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02 OPIUS\2026\projekti\12 Grm OPREMA\"/>
    </mc:Choice>
  </mc:AlternateContent>
  <bookViews>
    <workbookView xWindow="240" yWindow="90" windowWidth="18195" windowHeight="14370" activeTab="1"/>
  </bookViews>
  <sheets>
    <sheet name="Opombe in tehnični opis" sheetId="1" r:id="rId1"/>
    <sheet name="Predračun" sheetId="3" r:id="rId2"/>
  </sheets>
  <definedNames>
    <definedName name="Print_Titles" localSheetId="1">Predračun!$7:$8</definedName>
  </definedNames>
  <calcPr calcId="162913"/>
</workbook>
</file>

<file path=xl/calcChain.xml><?xml version="1.0" encoding="utf-8"?>
<calcChain xmlns="http://schemas.openxmlformats.org/spreadsheetml/2006/main">
  <c r="F122" i="3" l="1"/>
  <c r="F117" i="3" l="1"/>
  <c r="F102" i="3"/>
  <c r="F69" i="3"/>
  <c r="F22" i="3"/>
  <c r="F112" i="3" l="1"/>
  <c r="F107" i="3"/>
  <c r="F59" i="3"/>
  <c r="F89" i="3"/>
  <c r="F84" i="3"/>
  <c r="F94" i="3"/>
  <c r="F79" i="3"/>
  <c r="F74" i="3"/>
  <c r="F64" i="3"/>
  <c r="F54" i="3"/>
  <c r="F49" i="3"/>
  <c r="F44" i="3"/>
  <c r="F132" i="3" l="1"/>
  <c r="F131" i="3"/>
  <c r="F39" i="3"/>
  <c r="F34" i="3"/>
  <c r="F29" i="3"/>
  <c r="F135" i="3" l="1"/>
</calcChain>
</file>

<file path=xl/sharedStrings.xml><?xml version="1.0" encoding="utf-8"?>
<sst xmlns="http://schemas.openxmlformats.org/spreadsheetml/2006/main" count="226" uniqueCount="160">
  <si>
    <t>Pozicija</t>
  </si>
  <si>
    <t>Opis</t>
  </si>
  <si>
    <t>E/M</t>
  </si>
  <si>
    <t>količina</t>
  </si>
  <si>
    <t>cena/enoto</t>
  </si>
  <si>
    <t>SPLOŠNE OPOMBE</t>
  </si>
  <si>
    <t>opis:</t>
  </si>
  <si>
    <t xml:space="preserve"> - Popis je veljaven le v kombinaciji z vsemi grafičnimi prilogami, risbami, načrti, tehničnim poročilom , shemami in ostalimi sestavinami projekta</t>
  </si>
  <si>
    <t xml:space="preserve">UVODNE OPOMBE </t>
  </si>
  <si>
    <t>proizvajalec / dobavitelj npr.:</t>
  </si>
  <si>
    <t>tip:</t>
  </si>
  <si>
    <t>barva:</t>
  </si>
  <si>
    <t>kos</t>
  </si>
  <si>
    <t>dim ( š / g / v ):</t>
  </si>
  <si>
    <t>Dobava in razmestitev po prostorih v kolikor ni dogovorjeno drugače:</t>
  </si>
  <si>
    <t>tipske</t>
  </si>
  <si>
    <t>Izdelava, dobava in montaža:</t>
  </si>
  <si>
    <t>Miza</t>
  </si>
  <si>
    <t>* izdelava po shemah in detajlih načrta opreme</t>
  </si>
  <si>
    <t>Viseča omarica</t>
  </si>
  <si>
    <t>Čajna kuhinja</t>
  </si>
  <si>
    <t>kpl</t>
  </si>
  <si>
    <t>Obloga z obešali</t>
  </si>
  <si>
    <t>Razna pomožna dela in nepredvidena dela</t>
  </si>
  <si>
    <t>Razna pomožna in nepredvidena dela pri montažnih delih z upoštevanjem vsega potrebnega dela in materiala . Pomožna dela zajemajo :</t>
  </si>
  <si>
    <t xml:space="preserve"> - morebitno demontažo in ponovno montažo elementov elektroinštalacij ( vtičnice , stikala)</t>
  </si>
  <si>
    <t xml:space="preserve"> - morebitno demontažo in ponovno montažo ter koordinacijo pri montaži elementov strojnih inštalacij ( korita v pultih )</t>
  </si>
  <si>
    <t xml:space="preserve"> - manjša obrtniška dela za zagotovitev ustreznih pritrditve elementov opreme</t>
  </si>
  <si>
    <t>ocena</t>
  </si>
  <si>
    <t xml:space="preserve"> - VK delavec</t>
  </si>
  <si>
    <t xml:space="preserve"> - NK delavec</t>
  </si>
  <si>
    <t>ur</t>
  </si>
  <si>
    <t>skupaj EUR</t>
  </si>
  <si>
    <r>
      <t>Uporaba popisa brez vseh prej omenjenih sestavin projekta NI DOVOLJENA.</t>
    </r>
    <r>
      <rPr>
        <sz val="10"/>
        <rFont val="Arial"/>
        <family val="2"/>
        <charset val="238"/>
      </rPr>
      <t xml:space="preserve"> </t>
    </r>
    <r>
      <rPr>
        <b/>
        <sz val="10"/>
        <rFont val="Arial"/>
        <family val="2"/>
        <charset val="238"/>
      </rPr>
      <t>Ponudba, ki se sklicuje zgolj na tekstualni del popisa ni veljavna oziroma je smatrana kot pomankljiva.</t>
    </r>
    <r>
      <rPr>
        <sz val="10"/>
        <rFont val="Arial"/>
        <family val="2"/>
        <charset val="238"/>
      </rPr>
      <t xml:space="preserve"> </t>
    </r>
  </si>
  <si>
    <t xml:space="preserve"> - Ponudba mora zajemati izdelavo vseh drobnih gradbenih, obrtniških in instalacijskih del ( koordinacija vgradnje z elektroinštalacijami in strojnimi inštalacijami)  ter ostalega četudi to ni neposredno navedeno popisu del, a je kljub temu razvidno iz grafičnih prilog in ostalih prej naštetih sestavnih delov projekta.  </t>
  </si>
  <si>
    <t xml:space="preserve"> - Z oddajo ponudbe vsak ponudnik izjavlja, da je skrbno preučil vse prej omenjene sestavne dele projekta in da je v skupno vrednost vključil vsa dodatna, nepredvidena in presežna dela ter material, ki zagotavljajo popolno, zaključeno in celostno izvedbo objekta, kot tudi vsa dela, ki niso neposredno opisana ali našteta v tekstualnem delu popisa, a so kljub temu razvidna iz grafičnih prilog in ostalih prej naštetih sestavnih delov projekta.</t>
  </si>
  <si>
    <t xml:space="preserve"> - Vsak ponudnik z oddajo ponudbe prav tako izjavlja, da je dokumentacija popolna in da je sposoben v popolnosti kvalitetno izvesti predmetni objekt.</t>
  </si>
  <si>
    <t xml:space="preserve"> - Za vse nejasnosti mora ponudnik v razpisnem roku, ki je namenjen postavljanju vprašanj, pisno kontaktirati investitorja. Kontaktiranje ali postavljanje vprašanj neposredno odgovornemu vodji projekta, projektantskim organizacijam, ki so sodelovale pri izdelavi projekta ali posameznim odgovornim projektantom NI DOVOLJENO.</t>
  </si>
  <si>
    <t xml:space="preserve">OSTALE OPOMBE </t>
  </si>
  <si>
    <t>Popolna ponudba mora v enotnih cenah za izvedbo vsebovati tudi :</t>
  </si>
  <si>
    <t xml:space="preserve"> -izvedba del v skaldu z zahtevami naročnika, z upoštevanjem navodil glede terminov izvedbe in opreme za izvajanje del (hrup, prah……)</t>
  </si>
  <si>
    <t xml:space="preserve"> - vse stroške, ki zajemajo izvedbo del in materiala po popisu del in načrtih</t>
  </si>
  <si>
    <t xml:space="preserve"> - vsi splošni in stalni stroški povezani z organizacijo in delom na gradbišču,</t>
  </si>
  <si>
    <t>- transportni stroški v območju in izven območja gradbišča,</t>
  </si>
  <si>
    <t>- stroški porabe električne energije, vode in telefona,</t>
  </si>
  <si>
    <t>- pridobivanja internih soglasij, interne meritve kvalitete vgrajenih materialov, atesti, garancije in potrdila vgrajenih materialov v pripravi dela prevzemnika del,</t>
  </si>
  <si>
    <t>- eventuelni stroški povezani s predstavitvami posameznih predvidenih in vgrajenih materialov investitorju,</t>
  </si>
  <si>
    <t>- stroški vmesnega in finalnega čiščenja prostorov,</t>
  </si>
  <si>
    <t xml:space="preserve"> - izvedbo predizmer stanja na objektu in morebitno koordinacijo načrtov glede na izmere</t>
  </si>
  <si>
    <t xml:space="preserve"> - Vse morebitne spremembe in dopolnitve lahko izdelajo izključno avtorji  projekta, pri čemer mora biti vsaka sprememba in dopolnitev pisno zavedena v gradbeni dnevnik, ožigosana in podpisana s strani projektanta  in nadzornika.</t>
  </si>
  <si>
    <t>(Kot spremembe projektne dokumentacije se šteje vsakršno spreminjanje dimenzij opreme , zunanje in notranje oblike ter razporeditve, barv, izbora materialov, načina pritrditve, izbora tipskih elementov oprema)</t>
  </si>
  <si>
    <t>- Vsako samovoljno dopolnjevanje ali spreminjanje projektne dokumentacije s strani izvajalca, odgovornega nadzora ali drugega subjekta vpletenega v gradnjo predmetne zgradbe, brez pristanka avtorjev, pomeni kršenje avtorskih pravic in bo sankcionirano skladno z določbami Zakona o avtorskih in sorodnih pravicah.</t>
  </si>
  <si>
    <t>Navedba " ali enakovredno" oziroma "ali podobno" pomeni, da mora biti soroden (nadomesten) izdelek, ki ga predlaga ponudnik, popolnoma enak navedenemu. Enaka mora biti oblika, barva, odtenek barve, sestava materiala, tekstura, dimenzije, način vgradnje, skladnost z zakonodajo in veljavnimi pravilniki in ostale karakteristike.</t>
  </si>
  <si>
    <t>SPLOŠNE OPOMBE GLEDE IZVEDBE NOTRANJE OPREME IN OBSEGA PONUDBE</t>
  </si>
  <si>
    <t>1. Načrt notranje opreme je del celotne projektne dokumentacije za preureditev objekta. Izvajalec notranje opreme se je dolžan seznaniti z dokumentacijo PZI – projekta za izvedbo gradbeno obrtniških del, s terminskim planom izvajalca teh del in stanjem na objektu. Izvajalec notranje opreme mora zagotoviti kordinacijo izvedbe notranje opreme z izvedbo gradnje in pravočasno poskrbeti za ustrezna pripravljalna dela ter izmere na objektu. V primeru kakršnihkoli neskladij projektov, stanja na objektu ali neskladij ugotovljenih pri meritvah je dolžan obvestiti odgovornega projektanta.</t>
  </si>
  <si>
    <t xml:space="preserve">2. Izvajalec je dolžan pravočasno pregledati stanje na objektu in opozoriti na morebitna odstopanja glede na načrt opreme. </t>
  </si>
  <si>
    <t>3. Izvajalec je dolžan pred izvedbo opraviti vse izmere na objektu in odgovarja za pravilnost izmer. V primeru odstopanja izmer od projektne dokumentacije izven minimalnih toleranc, kar bi pomenilo spremembo dimenzij elementov opreme ali predvidenih poravnav z vogali ipd…, je o tem dolžan obvestiti projektanta.</t>
  </si>
  <si>
    <t xml:space="preserve">4. Izvajalec notranje opreme je dolžan pred nabavo ali izdelavo pripraviti vzorce / elemente vseh predvidenih materialov tako opreme po naročilu kot elementov kupivne opreme. Predvideva se, da se vzorci opreme po naročilu lahko pripravijo v variantnih rešitvah glede materialov in barv. Vse vzorce potrdi projektant in investitor. Priprava in nabava vzorcev mora biti všteta v ponudbo. </t>
  </si>
  <si>
    <t>5. Kakršnokoli menjavo izbranih materialov, okovja, barv ali kupivne opreme mora glede izgleda in kvalitete potrditi odgovorni projektant in investitor.</t>
  </si>
  <si>
    <t>6. Kakršnokoli spremembo detajlov izvedbe opreme po naročilu mora potrditi projektant.</t>
  </si>
  <si>
    <t xml:space="preserve">7. Izvajalec je dolžan zagotoviti izvedbo notranje opreme v skladu z vsemi veljavnimi predpisi in standardi. Ravno tako je dolžan pri izvedbi zagotoviti ustrezno kvaliteto izdelave, detajlov in trdnost podkonstrukcijskih elementov. </t>
  </si>
  <si>
    <t>8. Izvajalec lahko predlaga drugačne tehnične rešitve ali menjavo materialov, ki ne vpliva na zunanji izgled, tehnično ustreznost ali kakovost opreme. Predlagane rešitve mora potrditi odgovorni projektant in zastopnik investitorja.</t>
  </si>
  <si>
    <t xml:space="preserve">9. Ponudba naj vključuje tudi koordinacijo predpripravo in morebitno demontažo/za montažo elementov električne in strojne opreme, ki se nahajajo na posameznih elementih opreme (vtičnice v omaricah, oprema v čajni kuhinji , korita v pultih..itd). </t>
  </si>
  <si>
    <t>10. Ponudba naj vključuje tudi dobavo v projektu navedenih elementov električne in strojne opreme. ( * opomba - v popisu del  je navedeno kateri deli strojne in elekro opreme so zajeti v notranji opremi in kateri deli so zajeti v delih izvajalca gradbeno-obrtniških del)</t>
  </si>
  <si>
    <t>11. Izvajalec je dolžan pri izdelavi ponudbe upoštevati tako popis del kot grafični del projekta in katalog opreme. V primeru kakršnega koli neskladja tekstualnih in grafičnih delov je dolžan zaprositi za tolmačenje projektanta pred oddajo ponudbe. V nasprotnem primeru pristane na naknadno tolmačenje projekta s strani projektanta in investitorja brez pravice do dodatnih del.</t>
  </si>
  <si>
    <t>12. Ponudba naj vključuje vsa dela potrebna za izvedbo projekta notranje opreme, vključno z nabavo, dostavo, predpripravo, montažo in izvedbo vseh potrebnih del. Ravno tako naj vključuje ves pomožni in pritrdilni material, zaščitne premaze in tehnično ustrezne finalne obdelave.</t>
  </si>
  <si>
    <t>Splošni tehnični opis kvalitete in izvedbe ( velja za vse elemente opreme vkolikor v popisu ali projektni dokumentaciji ni navedeno drugače)</t>
  </si>
  <si>
    <t>pulti in mizne ploskve:</t>
  </si>
  <si>
    <t>korpusi:</t>
  </si>
  <si>
    <t>police:</t>
  </si>
  <si>
    <t>oplemenitena iverna plošča - iveral različnih debelin , z ABS nalimki 2mm (min.1,5mm) na vseh robovih</t>
  </si>
  <si>
    <t>oplemenitena iverna plošča - iveral različnih debelin , z ABS nalimki 2mm (min.1,5mm) na vseh robovih,</t>
  </si>
  <si>
    <t>debelina polic pri razponih manj kot 80cm je cca 19mm, debelina polic pri razponih 80cm ali več je cca 25-28mm</t>
  </si>
  <si>
    <t>ličnice:</t>
  </si>
  <si>
    <t>oplemenitena iverna plošča - iveral 18-19 mm , z ABS nalimki 2mm (min.1,5mm) na vseh robovih</t>
  </si>
  <si>
    <t>dna predalov:</t>
  </si>
  <si>
    <t>lesomal, debelina primerna velikosti predala , enostransko oplemeniten , dekor sive barve</t>
  </si>
  <si>
    <t>hrbtišča omaric:</t>
  </si>
  <si>
    <t>obešene omarice na montažnih stenah in večje omare - iveral plošča cca 8-10mm</t>
  </si>
  <si>
    <t>ročaji:</t>
  </si>
  <si>
    <t>materiali in okovje:</t>
  </si>
  <si>
    <t>ročaji srednjega cenovnega razreda - linijski - eloksiran aluminij kot npr. Rujz , L= po projektu - model po izboru projektanta (označeno v načrtu)</t>
  </si>
  <si>
    <t>predali:</t>
  </si>
  <si>
    <t>tečaji:</t>
  </si>
  <si>
    <t>odmične spone in ostalo okovje mora biti  trpežno oziroma visoke kvalitete kot npr. Blum, odpiranje od 110-270 stopinj</t>
  </si>
  <si>
    <t>nosilci polic:</t>
  </si>
  <si>
    <t>nosilci polic morajo biti kvalitetni s širokim ploščatim nastavkom za polico , izvrtine za pomične police s kovinskimi vložki</t>
  </si>
  <si>
    <t>pohištvene noge in podnožja:</t>
  </si>
  <si>
    <t>tipske kovinske noge kot npr. Voga, prašno barvane RAL 9006 , na gumijastih podstavkih z možnostjo niveliranja višine, ostalo nitipsko podnožje in konstrukcije Fe cevi kvadratnega preseka po projektu, prašno barvano RAL 9006, vari brušeni (izvajalec je dolžan preveriti in potrditi tehnično ustreznost debeline glede na dimenzije)</t>
  </si>
  <si>
    <t>ultrapas:</t>
  </si>
  <si>
    <t>oplemenitena iverna plošča:</t>
  </si>
  <si>
    <t>ABS robni trakovi (akrilonitril-butadien-stiren):</t>
  </si>
  <si>
    <t>debelina 2mm (min.1,5mm) - izbor robnih trakov se mora ujemati z dekorjem oplemenitenih ivernih plošč in ultrapasa</t>
  </si>
  <si>
    <t>ključavnice:</t>
  </si>
  <si>
    <t>SKUPAJ NOTRANJA OPREMA (brez DDV)</t>
  </si>
  <si>
    <t>Ob izdelavi ponudbe in kasneje ob izdelavi samih elementov obvezno upoštevati vse detajle, oblike in obdelave iz grafičnega dela projektne dokumentacije po zahtevah projekta in navodilih arhitekta! Pri ponudbi obvezno upoštevati vsa navodila in opombe tehničnega poročila!</t>
  </si>
  <si>
    <t>Postelja</t>
  </si>
  <si>
    <t>Poz. 1.1</t>
  </si>
  <si>
    <t>TIPSKA OPREMA - stoli</t>
  </si>
  <si>
    <t>ST 1.0</t>
  </si>
  <si>
    <t>ATLAS OPREMA</t>
  </si>
  <si>
    <t>DS10I</t>
  </si>
  <si>
    <t>podnožje krom, sedišče in naslon bukev</t>
  </si>
  <si>
    <t>STOL</t>
  </si>
  <si>
    <t>stol s kovinskim podnožjem, sidiščem in naslonom iz vezane plošče - bukev, brez rokonaslonov, možnost zlaganja</t>
  </si>
  <si>
    <t>Poz. 1.2</t>
  </si>
  <si>
    <r>
      <t xml:space="preserve">opis: 
</t>
    </r>
    <r>
      <rPr>
        <sz val="9"/>
        <rFont val="Arial"/>
        <family val="2"/>
      </rPr>
      <t xml:space="preserve">miza s tipskim kovinskim podnožjem </t>
    </r>
    <r>
      <rPr>
        <u/>
        <sz val="9"/>
        <rFont val="Arial"/>
        <family val="2"/>
        <charset val="238"/>
      </rPr>
      <t xml:space="preserve">
mizna ploskev</t>
    </r>
    <r>
      <rPr>
        <sz val="9"/>
        <rFont val="Arial"/>
        <family val="2"/>
      </rPr>
      <t xml:space="preserve"> - 140/60 cm, ultrapas na iverni plošči 25 mm , obojestransko, robovi ABS nalimki 1,5 mm </t>
    </r>
    <r>
      <rPr>
        <u/>
        <sz val="9"/>
        <rFont val="Arial"/>
        <family val="2"/>
        <charset val="238"/>
      </rPr>
      <t xml:space="preserve">
podnožje</t>
    </r>
    <r>
      <rPr>
        <sz val="9"/>
        <rFont val="Arial"/>
        <family val="2"/>
      </rPr>
      <t xml:space="preserve"> - serijsko, 2 podnožja na straneh, povezana vzdolžno z dvema veznikoma, tip podnožja npr. Voga SYSTEM EDGE HAVANA 40/600 </t>
    </r>
    <r>
      <rPr>
        <u/>
        <sz val="9"/>
        <rFont val="Arial"/>
        <family val="2"/>
        <charset val="238"/>
      </rPr>
      <t xml:space="preserve">
barva: 
</t>
    </r>
    <r>
      <rPr>
        <sz val="9"/>
        <rFont val="Arial"/>
        <family val="2"/>
      </rPr>
      <t xml:space="preserve">podnožje prašno barvano tipsko RAL 9006G, ultrapas - izbor tipskega dekorja npr. KAINDL magnolija 2507
</t>
    </r>
    <r>
      <rPr>
        <u/>
        <sz val="9"/>
        <rFont val="Arial"/>
        <family val="2"/>
        <charset val="238"/>
      </rPr>
      <t xml:space="preserve">
dim ( š / g / v ):
</t>
    </r>
    <r>
      <rPr>
        <sz val="9"/>
        <rFont val="Arial"/>
        <family val="2"/>
      </rPr>
      <t xml:space="preserve">140 / 60 / 74 cm </t>
    </r>
  </si>
  <si>
    <r>
      <t xml:space="preserve">opis: 
</t>
    </r>
    <r>
      <rPr>
        <sz val="9"/>
        <rFont val="Arial"/>
        <family val="2"/>
      </rPr>
      <t xml:space="preserve">miza s tipskim kovinskim podnožjem </t>
    </r>
    <r>
      <rPr>
        <u/>
        <sz val="9"/>
        <rFont val="Arial"/>
        <family val="2"/>
        <charset val="238"/>
      </rPr>
      <t xml:space="preserve">
mizna ploskev</t>
    </r>
    <r>
      <rPr>
        <sz val="9"/>
        <rFont val="Arial"/>
        <family val="2"/>
      </rPr>
      <t xml:space="preserve"> - 120/60 cm, ultrapas na iverni plošči 25 mm , obojestransko, robovi ABS nalimki 1,5 mm </t>
    </r>
    <r>
      <rPr>
        <u/>
        <sz val="9"/>
        <rFont val="Arial"/>
        <family val="2"/>
        <charset val="238"/>
      </rPr>
      <t xml:space="preserve">
podnožje</t>
    </r>
    <r>
      <rPr>
        <sz val="9"/>
        <rFont val="Arial"/>
        <family val="2"/>
      </rPr>
      <t xml:space="preserve"> - serijsko, 2 podnožja na straneh, povezana vzdolžno z dvema veznikoma, tip podnožja npr. Voga SYSTEM EDGE HAVANA 40/600 </t>
    </r>
    <r>
      <rPr>
        <u/>
        <sz val="9"/>
        <rFont val="Arial"/>
        <family val="2"/>
        <charset val="238"/>
      </rPr>
      <t xml:space="preserve">
barva: 
</t>
    </r>
    <r>
      <rPr>
        <sz val="9"/>
        <rFont val="Arial"/>
        <family val="2"/>
      </rPr>
      <t>podnožje prašno barvano tipsko RAL 9006G, ultrapas - izbor tipskega dekorja npr. KAINDL magnolija 2507</t>
    </r>
    <r>
      <rPr>
        <u/>
        <sz val="9"/>
        <rFont val="Arial"/>
        <family val="2"/>
        <charset val="238"/>
      </rPr>
      <t xml:space="preserve">
dim ( š / g / v ):
</t>
    </r>
    <r>
      <rPr>
        <sz val="9"/>
        <rFont val="Arial"/>
        <family val="2"/>
      </rPr>
      <t xml:space="preserve">120 / 60 / 74 cm </t>
    </r>
  </si>
  <si>
    <t>Poz. 2.1</t>
  </si>
  <si>
    <r>
      <rPr>
        <u/>
        <sz val="9"/>
        <rFont val="Arial"/>
        <family val="2"/>
      </rPr>
      <t>opis:</t>
    </r>
    <r>
      <rPr>
        <sz val="9"/>
        <rFont val="Arial"/>
        <family val="2"/>
      </rPr>
      <t xml:space="preserve"> 
odprta viseča omarica 
</t>
    </r>
    <r>
      <rPr>
        <u/>
        <sz val="9"/>
        <rFont val="Arial"/>
        <family val="2"/>
      </rPr>
      <t>material</t>
    </r>
    <r>
      <rPr>
        <sz val="9"/>
        <rFont val="Arial"/>
        <family val="2"/>
      </rPr>
      <t xml:space="preserve"> - oplemenitena iverna plošča - iveral 18 mm, robovi ABS nalimki 1,5 mm
</t>
    </r>
    <r>
      <rPr>
        <u/>
        <sz val="9"/>
        <rFont val="Arial"/>
        <family val="2"/>
      </rPr>
      <t>barva:</t>
    </r>
    <r>
      <rPr>
        <sz val="9"/>
        <rFont val="Arial"/>
        <family val="2"/>
      </rPr>
      <t xml:space="preserve"> 
korpus iveral - izbor tipskega dekorja npr. KAINDL hrast elegant K5896, vertikale in hrbet KAINDL magnolija 2507 
</t>
    </r>
    <r>
      <rPr>
        <u/>
        <sz val="9"/>
        <rFont val="Arial"/>
        <family val="2"/>
      </rPr>
      <t>dim ( š / g / v ):</t>
    </r>
    <r>
      <rPr>
        <sz val="9"/>
        <rFont val="Arial"/>
        <family val="2"/>
      </rPr>
      <t xml:space="preserve">
140 / 35 / 40 cm</t>
    </r>
    <r>
      <rPr>
        <u/>
        <sz val="9"/>
        <rFont val="Arial"/>
        <family val="2"/>
        <charset val="238"/>
      </rPr>
      <t xml:space="preserve">
</t>
    </r>
  </si>
  <si>
    <t>Poz. 2.2 L</t>
  </si>
  <si>
    <r>
      <t>opis:</t>
    </r>
    <r>
      <rPr>
        <sz val="9"/>
        <rFont val="Arial"/>
        <family val="2"/>
      </rPr>
      <t xml:space="preserve"> 
delno odprta, delno zaprta viseča omarica z enojnimi vratci na levi strani
</t>
    </r>
    <r>
      <rPr>
        <u/>
        <sz val="9"/>
        <rFont val="Arial"/>
        <family val="2"/>
      </rPr>
      <t>material</t>
    </r>
    <r>
      <rPr>
        <sz val="9"/>
        <rFont val="Arial"/>
        <family val="2"/>
      </rPr>
      <t xml:space="preserve"> - oplemenitena iverna plošča - iveral 18 mm, robovi ABS nalimki 1,5 mm
</t>
    </r>
    <r>
      <rPr>
        <u/>
        <sz val="9"/>
        <rFont val="Arial"/>
        <family val="2"/>
      </rPr>
      <t>okovje</t>
    </r>
    <r>
      <rPr>
        <sz val="9"/>
        <rFont val="Arial"/>
        <family val="2"/>
      </rPr>
      <t xml:space="preserve"> - pohištveni tečaji višje kvalitete ( npr. Blum), mehanski blažilec zapiranja vrat, Alu ročaji, kot npr. Rujz art. 685.10 MCrESat dimenzije po projektni dokumentaciji 
</t>
    </r>
    <r>
      <rPr>
        <u/>
        <sz val="9"/>
        <rFont val="Arial"/>
        <family val="2"/>
      </rPr>
      <t>barva:</t>
    </r>
    <r>
      <rPr>
        <sz val="9"/>
        <rFont val="Arial"/>
        <family val="2"/>
      </rPr>
      <t xml:space="preserve"> 
korpus iveral - izbor tipskega dekorja npr. KAINDL hrast elegant K5896, vertikale vratca in hrbet KAINDL magnolija 2507 
</t>
    </r>
    <r>
      <rPr>
        <u/>
        <sz val="9"/>
        <rFont val="Arial"/>
        <family val="2"/>
      </rPr>
      <t xml:space="preserve">dim ( š / g / v ): </t>
    </r>
    <r>
      <rPr>
        <sz val="9"/>
        <rFont val="Arial"/>
        <family val="2"/>
      </rPr>
      <t xml:space="preserve">
120 / 35 / 40 cm
</t>
    </r>
  </si>
  <si>
    <t>Poz 2.2 D</t>
  </si>
  <si>
    <r>
      <t>opis:</t>
    </r>
    <r>
      <rPr>
        <sz val="9"/>
        <rFont val="Arial"/>
        <family val="2"/>
      </rPr>
      <t xml:space="preserve"> 
delno odprta, delno zaprta viseča omarica z enojnimi vratci na desni strani
</t>
    </r>
    <r>
      <rPr>
        <u/>
        <sz val="9"/>
        <rFont val="Arial"/>
        <family val="2"/>
      </rPr>
      <t>material</t>
    </r>
    <r>
      <rPr>
        <sz val="9"/>
        <rFont val="Arial"/>
        <family val="2"/>
      </rPr>
      <t xml:space="preserve"> - oplemenitena iverna plošča - iveral 18 mm, robovi ABS nalimki 1,5 mm
</t>
    </r>
    <r>
      <rPr>
        <u/>
        <sz val="9"/>
        <rFont val="Arial"/>
        <family val="2"/>
      </rPr>
      <t>okovje</t>
    </r>
    <r>
      <rPr>
        <sz val="9"/>
        <rFont val="Arial"/>
        <family val="2"/>
      </rPr>
      <t xml:space="preserve"> - pohištveni tečaji višje kvalitete ( npr. Blum), mehanski blažilec zapiranja vrat, Alu ročaji, kot npr. Rujz art. 685.10 MCrESat dimenzije po projektni dokumentaciji 
</t>
    </r>
    <r>
      <rPr>
        <u/>
        <sz val="9"/>
        <rFont val="Arial"/>
        <family val="2"/>
      </rPr>
      <t>barva:</t>
    </r>
    <r>
      <rPr>
        <sz val="9"/>
        <rFont val="Arial"/>
        <family val="2"/>
      </rPr>
      <t xml:space="preserve"> 
korpus iveral - izbor tipskega dekorja npr. KAINDL hrast elegant K5896, vertikale vratca in hrbet KAINDL magnolija 2507 
</t>
    </r>
    <r>
      <rPr>
        <u/>
        <sz val="9"/>
        <rFont val="Arial"/>
        <family val="2"/>
      </rPr>
      <t>dim ( š / g / v ):</t>
    </r>
    <r>
      <rPr>
        <sz val="9"/>
        <rFont val="Arial"/>
        <family val="2"/>
      </rPr>
      <t xml:space="preserve">
120 / 35 / 40 cm 
</t>
    </r>
  </si>
  <si>
    <t>Poz. 2.3</t>
  </si>
  <si>
    <r>
      <t>opis:</t>
    </r>
    <r>
      <rPr>
        <sz val="9"/>
        <rFont val="Arial"/>
        <family val="2"/>
      </rPr>
      <t xml:space="preserve">
zaprta viseča omarica s štirimi ločenimi boksi
</t>
    </r>
    <r>
      <rPr>
        <u/>
        <sz val="9"/>
        <rFont val="Arial"/>
        <family val="2"/>
      </rPr>
      <t>material</t>
    </r>
    <r>
      <rPr>
        <sz val="9"/>
        <rFont val="Arial"/>
        <family val="2"/>
      </rPr>
      <t xml:space="preserve"> - oplemenitena iverna plošča - iveral 18 mm, robovi ABS nalimki 1,5 mm
</t>
    </r>
    <r>
      <rPr>
        <u/>
        <sz val="9"/>
        <rFont val="Arial"/>
        <family val="2"/>
      </rPr>
      <t>okovje</t>
    </r>
    <r>
      <rPr>
        <sz val="9"/>
        <rFont val="Arial"/>
        <family val="2"/>
      </rPr>
      <t xml:space="preserve"> - pohištveni tečaji višje kvalitete ( npr. Blum) , mehanski blažilec zapiranja vrat, Alu ročaji, kot npr. Rujz art. 685.10 MCrESat dimenzije po projektni dokumentaciji, ZAKLEPANJE VSAKE OMARICE POSEBEJ 
</t>
    </r>
    <r>
      <rPr>
        <u/>
        <sz val="9"/>
        <rFont val="Arial"/>
        <family val="2"/>
      </rPr>
      <t xml:space="preserve">barva: </t>
    </r>
    <r>
      <rPr>
        <sz val="9"/>
        <rFont val="Arial"/>
        <family val="2"/>
      </rPr>
      <t xml:space="preserve">
korpus iveral - izbor tipskega dekorja npr. KAINDL hrast elegant K5896, vertikale, police vratca in hrbet KAINDL magnolija 2507 
</t>
    </r>
    <r>
      <rPr>
        <u/>
        <sz val="9"/>
        <rFont val="Arial"/>
        <family val="2"/>
      </rPr>
      <t xml:space="preserve">dim ( š / g / v ): </t>
    </r>
    <r>
      <rPr>
        <sz val="9"/>
        <rFont val="Arial"/>
        <family val="2"/>
      </rPr>
      <t xml:space="preserve">
110 / 35 / 90 cm
</t>
    </r>
  </si>
  <si>
    <t>Poz. 2.4</t>
  </si>
  <si>
    <r>
      <rPr>
        <u/>
        <sz val="9"/>
        <rFont val="Arial"/>
        <family val="2"/>
      </rPr>
      <t>opis:</t>
    </r>
    <r>
      <rPr>
        <sz val="9"/>
        <rFont val="Arial"/>
        <family val="2"/>
      </rPr>
      <t xml:space="preserve"> 
delno odprta, delno zaprta viseča omarica
</t>
    </r>
    <r>
      <rPr>
        <u/>
        <sz val="9"/>
        <rFont val="Arial"/>
        <family val="2"/>
      </rPr>
      <t>material</t>
    </r>
    <r>
      <rPr>
        <sz val="9"/>
        <rFont val="Arial"/>
        <family val="2"/>
      </rPr>
      <t xml:space="preserve"> - oplemenitena iverna plošča - iveral 18 mm, robovi ABS nalimki 1,5 mm
</t>
    </r>
    <r>
      <rPr>
        <u/>
        <sz val="9"/>
        <rFont val="Arial"/>
        <family val="2"/>
      </rPr>
      <t>okovje</t>
    </r>
    <r>
      <rPr>
        <sz val="9"/>
        <rFont val="Arial"/>
        <family val="2"/>
      </rPr>
      <t xml:space="preserve"> - pohištveni tečaji višje kvalitete ( npr. Blum) , mehanski blažilec zapiranja vrat, Alu ročaji, kot npr. Rujz art. 685.10 MCrESat dimenzije po projektni dokumentaciji, ZAKLEPANJE OMARICE 
</t>
    </r>
    <r>
      <rPr>
        <u/>
        <sz val="9"/>
        <rFont val="Arial"/>
        <family val="2"/>
      </rPr>
      <t>barva:</t>
    </r>
    <r>
      <rPr>
        <sz val="9"/>
        <rFont val="Arial"/>
        <family val="2"/>
      </rPr>
      <t xml:space="preserve"> 
korpus iveral - izbor tipskega dekorja npr. KAINDL hrast elegant K5896, vertikale, vratca in hrbet KAINDL magnolija 2507 
</t>
    </r>
    <r>
      <rPr>
        <u/>
        <sz val="9"/>
        <rFont val="Arial"/>
        <family val="2"/>
      </rPr>
      <t>dim ( š / g / v ):</t>
    </r>
    <r>
      <rPr>
        <sz val="9"/>
        <rFont val="Arial"/>
        <family val="2"/>
      </rPr>
      <t xml:space="preserve"> 
206 / 35 / 40 cm
</t>
    </r>
  </si>
  <si>
    <t>Poz. 3.1</t>
  </si>
  <si>
    <t>Garderobna omara</t>
  </si>
  <si>
    <r>
      <t>opis:</t>
    </r>
    <r>
      <rPr>
        <sz val="9"/>
        <rFont val="Arial"/>
        <family val="2"/>
      </rPr>
      <t xml:space="preserve"> 
visoka garderobna omara s povišanim in v globino pomaknjenim podnožjem, obešalnim drogom in po višini nastavljivimi policami 
</t>
    </r>
    <r>
      <rPr>
        <u/>
        <sz val="9"/>
        <rFont val="Arial"/>
        <family val="2"/>
      </rPr>
      <t>material</t>
    </r>
    <r>
      <rPr>
        <sz val="9"/>
        <rFont val="Arial"/>
        <family val="2"/>
      </rPr>
      <t xml:space="preserve"> - oplemenitena iverna plošča - iveral 18 mm, robovi ABS nalimki 1,5 mm
</t>
    </r>
    <r>
      <rPr>
        <u/>
        <sz val="9"/>
        <rFont val="Arial"/>
        <family val="2"/>
      </rPr>
      <t>okovje</t>
    </r>
    <r>
      <rPr>
        <sz val="9"/>
        <rFont val="Arial"/>
        <family val="2"/>
      </rPr>
      <t xml:space="preserve"> - pohištveni tečaji višje kvalitete ( npr. Blum), mehanski blažilec zapiranja vrat, Alu ročaji, kot npr. Rujz art. 685.10 MCrESat dimenzije po projektni dokumentaciji 
</t>
    </r>
    <r>
      <rPr>
        <u/>
        <sz val="9"/>
        <rFont val="Arial"/>
        <family val="2"/>
      </rPr>
      <t>barva:</t>
    </r>
    <r>
      <rPr>
        <sz val="9"/>
        <rFont val="Arial"/>
        <family val="2"/>
      </rPr>
      <t xml:space="preserve"> 
korpus iveral - izbor tipskega dekorja npr. KAINDL hrast elegant K5896, vertikale, police, vrata in hrbet KAINDL magnolija 2507 
</t>
    </r>
    <r>
      <rPr>
        <u/>
        <sz val="9"/>
        <rFont val="Arial"/>
        <family val="2"/>
      </rPr>
      <t>dim ( š / g / v ):</t>
    </r>
    <r>
      <rPr>
        <sz val="9"/>
        <rFont val="Arial"/>
        <family val="2"/>
      </rPr>
      <t xml:space="preserve"> 
214 / 60 / 210 cm 
</t>
    </r>
  </si>
  <si>
    <t>Poz. 3.2</t>
  </si>
  <si>
    <r>
      <t>opis:</t>
    </r>
    <r>
      <rPr>
        <sz val="9"/>
        <rFont val="Arial"/>
        <family val="2"/>
      </rPr>
      <t xml:space="preserve"> 
visoka / srednje visoka garderobna omara s povišanim in v globino pomaknjenim podnožjem, obešalnim drogom in po višini nastavljivimi policami 
</t>
    </r>
    <r>
      <rPr>
        <u/>
        <sz val="9"/>
        <rFont val="Arial"/>
        <family val="2"/>
      </rPr>
      <t>material</t>
    </r>
    <r>
      <rPr>
        <sz val="9"/>
        <rFont val="Arial"/>
        <family val="2"/>
      </rPr>
      <t xml:space="preserve"> - oplemenitena iverna plošča - iveral 18 mm, robovi ABS nalimki 1,5 mm
</t>
    </r>
    <r>
      <rPr>
        <u/>
        <sz val="9"/>
        <rFont val="Arial"/>
        <family val="2"/>
      </rPr>
      <t>okovje</t>
    </r>
    <r>
      <rPr>
        <sz val="9"/>
        <rFont val="Arial"/>
        <family val="2"/>
      </rPr>
      <t xml:space="preserve"> - pohištveni tečaji višje kvalitete ( npr. Blum), mehanski blažilec zapiranja vrat, Alu ročaji, kot npr. Rujz art. 685.10 MCrESat dimenzije po projektni dokumentaciji 
</t>
    </r>
    <r>
      <rPr>
        <u/>
        <sz val="9"/>
        <rFont val="Arial"/>
        <family val="2"/>
      </rPr>
      <t>barva:</t>
    </r>
    <r>
      <rPr>
        <sz val="9"/>
        <rFont val="Arial"/>
        <family val="2"/>
      </rPr>
      <t xml:space="preserve"> 
korpus iveral - izbor tipskega dekorja npr. KAINDL hrast elegant K5896, vertikale, police, vrata in hrbet KAINDL magnolija 2507 
</t>
    </r>
    <r>
      <rPr>
        <u/>
        <sz val="9"/>
        <rFont val="Arial"/>
        <family val="2"/>
      </rPr>
      <t>dim ( š / g / v ):</t>
    </r>
    <r>
      <rPr>
        <sz val="9"/>
        <rFont val="Arial"/>
        <family val="2"/>
      </rPr>
      <t xml:space="preserve"> 
74 / 60 / 210 cm </t>
    </r>
  </si>
  <si>
    <t>Poz. 3.3</t>
  </si>
  <si>
    <r>
      <t>opis:</t>
    </r>
    <r>
      <rPr>
        <sz val="9"/>
        <rFont val="Arial"/>
        <family val="2"/>
      </rPr>
      <t xml:space="preserve"> 
visoka / srednje visoka garderobna omara s povišanim in v globino pomaknjenim podnožjem, obešalnim drogom in po višini nastavljivimi policami 
</t>
    </r>
    <r>
      <rPr>
        <u/>
        <sz val="9"/>
        <rFont val="Arial"/>
        <family val="2"/>
      </rPr>
      <t>material</t>
    </r>
    <r>
      <rPr>
        <sz val="9"/>
        <rFont val="Arial"/>
        <family val="2"/>
      </rPr>
      <t xml:space="preserve"> - oplemenitena iverna plošča - iveral 18 mm, robovi ABS nalimki 1,5 mm
</t>
    </r>
    <r>
      <rPr>
        <u/>
        <sz val="9"/>
        <rFont val="Arial"/>
        <family val="2"/>
      </rPr>
      <t>okovje</t>
    </r>
    <r>
      <rPr>
        <sz val="9"/>
        <rFont val="Arial"/>
        <family val="2"/>
      </rPr>
      <t xml:space="preserve"> - pohištveni tečaji višje kvalitete ( npr. Blum), mehanski blažilec zapiranja vrat, Alu ročaji, kot npr. Rujz art. 685.10 MCrESat dimenzije po projektni dokumentaciji 
</t>
    </r>
    <r>
      <rPr>
        <u/>
        <sz val="9"/>
        <rFont val="Arial"/>
        <family val="2"/>
      </rPr>
      <t>barva:</t>
    </r>
    <r>
      <rPr>
        <sz val="9"/>
        <rFont val="Arial"/>
        <family val="2"/>
      </rPr>
      <t xml:space="preserve"> 
korpus iveral - izbor tipskega dekorja npr. KAINDL hrast elegant K5896, vertikale, police, vrata in hrbet KAINDL magnolija 2507 
</t>
    </r>
    <r>
      <rPr>
        <u/>
        <sz val="9"/>
        <rFont val="Arial"/>
        <family val="2"/>
      </rPr>
      <t>dim ( š / g / v ):</t>
    </r>
    <r>
      <rPr>
        <sz val="9"/>
        <rFont val="Arial"/>
        <family val="2"/>
      </rPr>
      <t xml:space="preserve"> 
84 / 60 / 160 cm </t>
    </r>
  </si>
  <si>
    <t>Poz. 4.1 V</t>
  </si>
  <si>
    <r>
      <t>opis:</t>
    </r>
    <r>
      <rPr>
        <sz val="9"/>
        <rFont val="Arial"/>
        <family val="2"/>
      </rPr>
      <t xml:space="preserve"> 
postelja z ležiščem 90x200 cm in dvema predaloma na kolescih, ki naj bosta narejena tako, da jih ni možno popolnoma izvleči. Ležišče z letvenim dnom minimalne nosilnosti 150 kg, kompletno z vzmetnico srednje trdote maksimalne debeline 15 cm
 </t>
    </r>
    <r>
      <rPr>
        <u/>
        <sz val="9"/>
        <rFont val="Arial"/>
        <family val="2"/>
      </rPr>
      <t>material</t>
    </r>
    <r>
      <rPr>
        <sz val="9"/>
        <rFont val="Arial"/>
        <family val="2"/>
      </rPr>
      <t xml:space="preserve"> - nosilni elementi, okvirji in vzglavja oplemenitena iverna plošča - iveral 25 mm, robovi ABS nalimki 1,5 mm, stenske obloge oplemenitena iverna plošča - iveral 18 mm, robovi ABS nalimki 1,5 mm
</t>
    </r>
    <r>
      <rPr>
        <u/>
        <sz val="9"/>
        <rFont val="Arial"/>
        <family val="2"/>
      </rPr>
      <t>kovinska konstrukcija</t>
    </r>
    <r>
      <rPr>
        <sz val="9"/>
        <rFont val="Arial"/>
        <family val="2"/>
      </rPr>
      <t xml:space="preserve">, stranski okvirji, lestve in ograja po projektni dokumentaciji
</t>
    </r>
    <r>
      <rPr>
        <u/>
        <sz val="9"/>
        <rFont val="Arial"/>
        <family val="2"/>
      </rPr>
      <t>okovje</t>
    </r>
    <r>
      <rPr>
        <sz val="9"/>
        <rFont val="Arial"/>
        <family val="2"/>
      </rPr>
      <t xml:space="preserve"> - Alu ročaji, kot npr. Rujz art. 685.10 MCrESat dimenzije po projektni dokumentaciji 
</t>
    </r>
    <r>
      <rPr>
        <u/>
        <sz val="9"/>
        <rFont val="Arial"/>
        <family val="2"/>
      </rPr>
      <t>barva:</t>
    </r>
    <r>
      <rPr>
        <sz val="9"/>
        <rFont val="Arial"/>
        <family val="2"/>
      </rPr>
      <t xml:space="preserve"> 
okvirji, notranjost predalov in vzglavja iveral - izbor tipskega dekorja npr. KAINDL magnolija 2507, stenske obloge in ličnice predalov KAINDL hrast elegant K5896, kovinski elementi RAL 9006G, pocinkano, prašno lakirano
</t>
    </r>
    <r>
      <rPr>
        <u/>
        <sz val="9"/>
        <rFont val="Arial"/>
        <family val="2"/>
      </rPr>
      <t>ostalo:</t>
    </r>
    <r>
      <rPr>
        <sz val="9"/>
        <rFont val="Arial"/>
        <family val="2"/>
      </rPr>
      <t xml:space="preserve">
zaščita izpostavljenih vogalov okvirja postelje s tipskimi vogalniki iz PVC materiala
</t>
    </r>
    <r>
      <rPr>
        <u/>
        <sz val="9"/>
        <rFont val="Arial"/>
        <family val="2"/>
      </rPr>
      <t>dim ( š / g / v ):</t>
    </r>
    <r>
      <rPr>
        <sz val="9"/>
        <rFont val="Arial"/>
        <family val="2"/>
      </rPr>
      <t xml:space="preserve"> 
209 / 96 / 140 cm
</t>
    </r>
  </si>
  <si>
    <t>Poz. 4.1 N</t>
  </si>
  <si>
    <r>
      <t>opis:</t>
    </r>
    <r>
      <rPr>
        <sz val="9"/>
        <rFont val="Arial"/>
        <family val="2"/>
      </rPr>
      <t xml:space="preserve"> 
postelja z ležiščem 90x200 cm in dvema predaloma na kolescih, ki naj bosta narejena tako, da jih ni možno popolnoma izvleči. Ležišče z letvenim dnom minimalne nosilnosti 150 kg, kompletno z vzmetnico srednje trdote maksimalne debeline 15 cm
 </t>
    </r>
    <r>
      <rPr>
        <u/>
        <sz val="9"/>
        <rFont val="Arial"/>
        <family val="2"/>
      </rPr>
      <t>material</t>
    </r>
    <r>
      <rPr>
        <sz val="9"/>
        <rFont val="Arial"/>
        <family val="2"/>
      </rPr>
      <t xml:space="preserve"> - nosilni elementi, okvirji in vzglavja oplemenitena iverna plošča - iveral 25 mm, robovi ABS nalimki 1,5 mm, stenske obloge oplemenitena iverna plošča - iveral 18 mm, robovi ABS nalimki 1,5 mm
</t>
    </r>
    <r>
      <rPr>
        <u/>
        <sz val="9"/>
        <rFont val="Arial"/>
        <family val="2"/>
      </rPr>
      <t>kovinska konstrukcija</t>
    </r>
    <r>
      <rPr>
        <sz val="9"/>
        <rFont val="Arial"/>
        <family val="2"/>
      </rPr>
      <t xml:space="preserve">, stranski okvirji, lestve in ograja po projektni dokumentaciji
</t>
    </r>
    <r>
      <rPr>
        <u/>
        <sz val="9"/>
        <rFont val="Arial"/>
        <family val="2"/>
      </rPr>
      <t>okovje</t>
    </r>
    <r>
      <rPr>
        <sz val="9"/>
        <rFont val="Arial"/>
        <family val="2"/>
      </rPr>
      <t xml:space="preserve"> - Alu ročaji, kot npr. Rujz art. 685.10 MCrESat dimenzije po projektni dokumentaciji 
</t>
    </r>
    <r>
      <rPr>
        <u/>
        <sz val="9"/>
        <rFont val="Arial"/>
        <family val="2"/>
      </rPr>
      <t>barva:</t>
    </r>
    <r>
      <rPr>
        <sz val="9"/>
        <rFont val="Arial"/>
        <family val="2"/>
      </rPr>
      <t xml:space="preserve"> 
okvirji, notranjost predalov in vzglavja iveral - izbor tipskega dekorja npr. KAINDL magnolija 2507, stenske obloge in ličnice predalov KAINDL hrast elegant K5896, kovinski elementi RAL 9006G, pocinkano, prašno lakirano
</t>
    </r>
    <r>
      <rPr>
        <u/>
        <sz val="9"/>
        <rFont val="Arial"/>
        <family val="2"/>
      </rPr>
      <t>ostalo:</t>
    </r>
    <r>
      <rPr>
        <sz val="9"/>
        <rFont val="Arial"/>
        <family val="2"/>
      </rPr>
      <t xml:space="preserve">
zaščita izpostavljenih vogalov okvirja postelje s tipskimi vogalniki iz PVC materiala
</t>
    </r>
    <r>
      <rPr>
        <u/>
        <sz val="9"/>
        <rFont val="Arial"/>
        <family val="2"/>
      </rPr>
      <t>dim ( š / g / v ):</t>
    </r>
    <r>
      <rPr>
        <sz val="9"/>
        <rFont val="Arial"/>
        <family val="2"/>
      </rPr>
      <t xml:space="preserve"> 
209 / 96 / 125 cm
</t>
    </r>
  </si>
  <si>
    <t>Poz.. 4.2 L</t>
  </si>
  <si>
    <t>Pograd</t>
  </si>
  <si>
    <r>
      <rPr>
        <u/>
        <sz val="9"/>
        <rFont val="Arial"/>
        <family val="2"/>
      </rPr>
      <t>opis:</t>
    </r>
    <r>
      <rPr>
        <sz val="9"/>
        <rFont val="Arial"/>
        <family val="2"/>
      </rPr>
      <t xml:space="preserve"> 
pograd z dvema ležiščema 90x200 cm in dvema predaloma na kolescih, ki naj bosta narejena tako, da jih ni možno popolnoma izvleči. Oba ležišča z letvenim dnom minimalne nosilnosti 150 kg, kompletno z vzmetnicama srednje trdote maksimalne debeline 15 cm
</t>
    </r>
    <r>
      <rPr>
        <u/>
        <sz val="9"/>
        <rFont val="Arial"/>
        <family val="2"/>
      </rPr>
      <t>material</t>
    </r>
    <r>
      <rPr>
        <sz val="9"/>
        <rFont val="Arial"/>
        <family val="2"/>
      </rPr>
      <t xml:space="preserve"> - nosilni elementi, okvirji in vzglavja oplemenitena iverna plošča - iveral 25 mm, robovi ABS nalimki 1,5 mm, stenske obloge oplemenitena iverna plošča - iveral 18 mm, robovi ABS nalimki 1,5 mm, perforirana plošča oplemenitena lahka vezana plošča 18 mm
</t>
    </r>
    <r>
      <rPr>
        <u/>
        <sz val="9"/>
        <rFont val="Arial"/>
        <family val="2"/>
      </rPr>
      <t>kovinska konstrukcija</t>
    </r>
    <r>
      <rPr>
        <sz val="9"/>
        <rFont val="Arial"/>
        <family val="2"/>
      </rPr>
      <t xml:space="preserve">, stranski okvirji, lestve in ograja po projektni dokumentaciji
</t>
    </r>
    <r>
      <rPr>
        <u/>
        <sz val="9"/>
        <rFont val="Arial"/>
        <family val="2"/>
      </rPr>
      <t>okovje</t>
    </r>
    <r>
      <rPr>
        <sz val="9"/>
        <rFont val="Arial"/>
        <family val="2"/>
      </rPr>
      <t xml:space="preserve"> - Alu ročaji, kot npr. Rujz art. 685.10 MCrESat dimenzije po projektni dokumentaciji 
</t>
    </r>
    <r>
      <rPr>
        <u/>
        <sz val="9"/>
        <rFont val="Arial"/>
        <family val="2"/>
      </rPr>
      <t>barva:</t>
    </r>
    <r>
      <rPr>
        <sz val="9"/>
        <rFont val="Arial"/>
        <family val="2"/>
      </rPr>
      <t xml:space="preserve"> 
okvirji, notranjost predalov, perforirana plošča in vzglavja iveral - izbor tipskega dekorja npr. KAINDL magnolija 2507, stenske obloge in ličnice predalov KAINDL hrast elegant K5896, kovinski elementi RAL 9006G, pocinkano, prašno lakirano 
</t>
    </r>
    <r>
      <rPr>
        <u/>
        <sz val="9"/>
        <rFont val="Arial"/>
        <family val="2"/>
      </rPr>
      <t>dim ( š / g / v ):</t>
    </r>
    <r>
      <rPr>
        <sz val="9"/>
        <rFont val="Arial"/>
        <family val="2"/>
      </rPr>
      <t xml:space="preserve"> 
210 / 98 / 255 cm</t>
    </r>
    <r>
      <rPr>
        <u/>
        <sz val="9"/>
        <rFont val="Arial"/>
        <family val="2"/>
        <charset val="238"/>
      </rPr>
      <t xml:space="preserve">
</t>
    </r>
  </si>
  <si>
    <t>Poz. 4.2 D</t>
  </si>
  <si>
    <t>Poz. 5.0</t>
  </si>
  <si>
    <t>Pri ponudbi se upošteva tudi priklop kompletne čajne kuhinje (elektrika, napa, vodovod in odtok). Odtok / sifon in vodovodni priključek izvesti maksimalno visoko pod pomivalno korito in čim bolj ob steno. Po potrebi zaščititi z demontažno masko.</t>
  </si>
  <si>
    <r>
      <rPr>
        <u/>
        <sz val="9"/>
        <rFont val="Arial CE"/>
        <charset val="238"/>
      </rPr>
      <t>opis:</t>
    </r>
    <r>
      <rPr>
        <sz val="9"/>
        <rFont val="Arial CE"/>
        <charset val="238"/>
      </rPr>
      <t xml:space="preserve"> 
čajna kuhinja je prilagojena uporabi osebe na invalidskem vozičku
kuhinja je sestavljena iz naslednjih elementov:
</t>
    </r>
    <r>
      <rPr>
        <u/>
        <sz val="9"/>
        <rFont val="Arial CE"/>
        <charset val="238"/>
      </rPr>
      <t>pult in hrbet</t>
    </r>
    <r>
      <rPr>
        <sz val="9"/>
        <rFont val="Arial CE"/>
        <charset val="238"/>
      </rPr>
      <t xml:space="preserve"> - pult in stranice iz ultrapasa na iverni plošči 38 mm  / dim. 173/60 + hrbet iveral 18mm h =60 cm, vse z ABS nalimki 1,5 mm, pult z izrezom za kuhališče, izrezom za korito in kuhinjsko armaturo
</t>
    </r>
    <r>
      <rPr>
        <u/>
        <sz val="9"/>
        <rFont val="Arial CE"/>
        <charset val="238"/>
      </rPr>
      <t>podpultni del</t>
    </r>
    <r>
      <rPr>
        <sz val="9"/>
        <rFont val="Arial CE"/>
        <charset val="238"/>
      </rPr>
      <t xml:space="preserve"> - oplemenitena iverna plošča  18 mm z ABS nalimki 1,5 mm, z leve proti desni: 1X podpultna omarica 60/60cm za vgradnjo podpultnega hladilnika - prezračevanje,1X podpultni predal 60 cm, 1X blenda pomivalnega korita 45 cm 
</t>
    </r>
    <r>
      <rPr>
        <u/>
        <sz val="9"/>
        <rFont val="Arial CE"/>
        <charset val="238"/>
      </rPr>
      <t>viseče omarice</t>
    </r>
    <r>
      <rPr>
        <sz val="9"/>
        <rFont val="Arial CE"/>
        <charset val="238"/>
      </rPr>
      <t xml:space="preserve"> - oplemenitena iverna plošča  18 mm z ABS nalimki 1,5 mm, z leve proti desni 1X omarica 60/36 cm z vratci, 1X omarica 45/36 cm z vratci, krilno odpiranje
</t>
    </r>
    <r>
      <rPr>
        <u/>
        <sz val="9"/>
        <rFont val="Arial CE"/>
        <charset val="238"/>
      </rPr>
      <t>okovje</t>
    </r>
    <r>
      <rPr>
        <sz val="9"/>
        <rFont val="Arial CE"/>
        <charset val="238"/>
      </rPr>
      <t xml:space="preserve"> - pohištveni tečaji višje kvalitete ( npr. Blum) , mehanski blažilec zapiranja vrat, Alu ročaji, kot npr. Rujz art. 2159b MCrE dimenzije po projektni dokumentaciji
</t>
    </r>
    <r>
      <rPr>
        <u/>
        <sz val="9"/>
        <rFont val="Arial CE"/>
        <charset val="238"/>
      </rPr>
      <t>podnožje</t>
    </r>
    <r>
      <rPr>
        <sz val="9"/>
        <rFont val="Arial CE"/>
        <charset val="238"/>
      </rPr>
      <t xml:space="preserve"> - tipske skrite po višini nastavljive pohištvene noge, cokel podnožje 10 cm imitacija Alu s tesnilno gumo spodaj
</t>
    </r>
  </si>
  <si>
    <r>
      <t xml:space="preserve">tehnika:
</t>
    </r>
    <r>
      <rPr>
        <u/>
        <sz val="9"/>
        <rFont val="Arial CE"/>
        <charset val="238"/>
      </rPr>
      <t>vgradni hladilnik</t>
    </r>
    <r>
      <rPr>
        <sz val="9"/>
        <rFont val="Arial CE"/>
        <charset val="238"/>
      </rPr>
      <t xml:space="preserve"> - energijski razred E, odpiranje levo, manjši zamrzovalni del, neto skupne prostornine cca 120 l, prezračevanje skozi podnožje, kot npr. Gorenje G200
</t>
    </r>
    <r>
      <rPr>
        <u/>
        <sz val="9"/>
        <rFont val="Arial CE"/>
        <charset val="238"/>
      </rPr>
      <t>pomivalno korito</t>
    </r>
    <r>
      <rPr>
        <sz val="9"/>
        <rFont val="Arial CE"/>
        <charset val="238"/>
      </rPr>
      <t xml:space="preserve"> - za podpultni element 45 cm, inox kot npr. BLANCO ANDANO 340 IF 522953
</t>
    </r>
    <r>
      <rPr>
        <u/>
        <sz val="9"/>
        <rFont val="Arial CE"/>
        <charset val="238"/>
      </rPr>
      <t>indukcijska kuhalna plošča</t>
    </r>
    <r>
      <rPr>
        <sz val="9"/>
        <rFont val="Arial CE"/>
        <charset val="238"/>
      </rPr>
      <t xml:space="preserve"> - z dvema kuhalnima ploščama, (varnostno zaklepanje nastavitev kuhališča), dim. 30 cm kot npr. Gorenje G400
</t>
    </r>
    <r>
      <rPr>
        <u/>
        <sz val="9"/>
        <rFont val="Arial CE"/>
        <charset val="238"/>
      </rPr>
      <t>kuhinjska armatura</t>
    </r>
    <r>
      <rPr>
        <sz val="9"/>
        <rFont val="Arial CE"/>
        <charset val="238"/>
      </rPr>
      <t xml:space="preserve"> -  enoročna kot npr. Grohe MINTA z vsem priključnim materialom
</t>
    </r>
    <r>
      <rPr>
        <u/>
        <sz val="9"/>
        <rFont val="Arial CE"/>
        <charset val="238"/>
      </rPr>
      <t>kuhinjska napa</t>
    </r>
    <r>
      <rPr>
        <sz val="9"/>
        <rFont val="Arial CE"/>
        <charset val="238"/>
      </rPr>
      <t xml:space="preserve"> -  </t>
    </r>
    <r>
      <rPr>
        <b/>
        <sz val="9"/>
        <rFont val="Arial CE"/>
        <charset val="238"/>
      </rPr>
      <t>ni predmet ponudbe</t>
    </r>
    <r>
      <rPr>
        <sz val="9"/>
        <rFont val="Arial CE"/>
        <charset val="238"/>
      </rPr>
      <t xml:space="preserve">, napo Bosch/DWB66BC50 priskrbi investitor
</t>
    </r>
  </si>
  <si>
    <r>
      <t xml:space="preserve">barva: 
</t>
    </r>
    <r>
      <rPr>
        <sz val="9"/>
        <rFont val="Arial"/>
        <family val="2"/>
      </rPr>
      <t xml:space="preserve">pult, stranice, obloga in viseče omarice iveral - izbor tipskega dekorja npr. KAINDL magnolija 2507, podpultni elementi KAINDL hrast elegant K5896
</t>
    </r>
  </si>
  <si>
    <t>Poz. 6.1</t>
  </si>
  <si>
    <r>
      <t>opis:</t>
    </r>
    <r>
      <rPr>
        <sz val="9"/>
        <rFont val="Arial"/>
        <family val="2"/>
      </rPr>
      <t xml:space="preserve">
stenska obloga s štirimi oz. dvemi obešali, nevidno pritrjevanje
</t>
    </r>
    <r>
      <rPr>
        <u/>
        <sz val="9"/>
        <rFont val="Arial"/>
        <family val="2"/>
      </rPr>
      <t>material</t>
    </r>
    <r>
      <rPr>
        <sz val="9"/>
        <rFont val="Arial"/>
        <family val="2"/>
      </rPr>
      <t xml:space="preserve"> - oplemenitena iverna plošča - iveral 18 mm, robovi ABS nalimki 1,5 mm
</t>
    </r>
    <r>
      <rPr>
        <u/>
        <sz val="9"/>
        <rFont val="Arial"/>
        <family val="2"/>
      </rPr>
      <t>okovje</t>
    </r>
    <r>
      <rPr>
        <sz val="9"/>
        <rFont val="Arial"/>
        <family val="2"/>
      </rPr>
      <t xml:space="preserve"> -obešala - kljukice za oblačila kot npr. Rujz art. ON 2033 MCrE
barva: 
</t>
    </r>
    <r>
      <rPr>
        <u/>
        <sz val="9"/>
        <rFont val="Arial"/>
        <family val="2"/>
      </rPr>
      <t>obloga</t>
    </r>
    <r>
      <rPr>
        <sz val="9"/>
        <rFont val="Arial"/>
        <family val="2"/>
      </rPr>
      <t xml:space="preserve"> - izbor tipskega dekorja npr. KAINDL hrast elegant K5896, letve podkonstrukcije KAINDL magnolija 2507 
</t>
    </r>
    <r>
      <rPr>
        <u/>
        <sz val="9"/>
        <rFont val="Arial"/>
        <family val="2"/>
      </rPr>
      <t>dim ( š / g / v ):</t>
    </r>
    <r>
      <rPr>
        <sz val="9"/>
        <rFont val="Arial"/>
        <family val="2"/>
      </rPr>
      <t xml:space="preserve">
120 / 4 / 200 cm
</t>
    </r>
  </si>
  <si>
    <t>Poz. 6.2</t>
  </si>
  <si>
    <r>
      <t>opis:</t>
    </r>
    <r>
      <rPr>
        <sz val="9"/>
        <rFont val="Arial"/>
        <family val="2"/>
      </rPr>
      <t xml:space="preserve">
stenska obloga s štirimi oz. dvemi obešali, nevidno pritrjevanje
</t>
    </r>
    <r>
      <rPr>
        <u/>
        <sz val="9"/>
        <rFont val="Arial"/>
        <family val="2"/>
      </rPr>
      <t>material</t>
    </r>
    <r>
      <rPr>
        <sz val="9"/>
        <rFont val="Arial"/>
        <family val="2"/>
      </rPr>
      <t xml:space="preserve"> - oplemenitena iverna plošča - iveral 18 mm, robovi ABS nalimki 1,5 mm
</t>
    </r>
    <r>
      <rPr>
        <u/>
        <sz val="9"/>
        <rFont val="Arial"/>
        <family val="2"/>
      </rPr>
      <t>okovje</t>
    </r>
    <r>
      <rPr>
        <sz val="9"/>
        <rFont val="Arial"/>
        <family val="2"/>
      </rPr>
      <t xml:space="preserve"> -obešala - kljukice za oblačila kot npr. Rujz art. ON 2033 MCrE
barva: 
</t>
    </r>
    <r>
      <rPr>
        <u/>
        <sz val="9"/>
        <rFont val="Arial"/>
        <family val="2"/>
      </rPr>
      <t>obloga</t>
    </r>
    <r>
      <rPr>
        <sz val="9"/>
        <rFont val="Arial"/>
        <family val="2"/>
      </rPr>
      <t xml:space="preserve"> - izbor tipskega dekorja npr. KAINDL hrast elegant K5896, letve podkonstrukcije KAINDL magnolija 2507 
</t>
    </r>
    <r>
      <rPr>
        <u/>
        <sz val="9"/>
        <rFont val="Arial"/>
        <family val="2"/>
      </rPr>
      <t>dim ( š / g / v ):</t>
    </r>
    <r>
      <rPr>
        <sz val="9"/>
        <rFont val="Arial"/>
        <family val="2"/>
      </rPr>
      <t xml:space="preserve">
70 / 4 / 140 cm
</t>
    </r>
  </si>
  <si>
    <t>Poz. 7.0</t>
  </si>
  <si>
    <t>Viseči boks</t>
  </si>
  <si>
    <r>
      <t>opis:</t>
    </r>
    <r>
      <rPr>
        <sz val="9"/>
        <rFont val="Arial"/>
        <family val="2"/>
      </rPr>
      <t xml:space="preserve">
kopalniški element, stenski viseči boks</t>
    </r>
    <r>
      <rPr>
        <u/>
        <sz val="9"/>
        <rFont val="Arial"/>
        <family val="2"/>
      </rPr>
      <t xml:space="preserve">
material</t>
    </r>
    <r>
      <rPr>
        <sz val="9"/>
        <rFont val="Arial"/>
        <family val="2"/>
      </rPr>
      <t xml:space="preserve"> - MDF 19 mm
barva: 
lakiran MDF visoki sijaj, RAL 9010
</t>
    </r>
    <r>
      <rPr>
        <u/>
        <sz val="9"/>
        <rFont val="Arial"/>
        <family val="2"/>
      </rPr>
      <t>dim ( š / g / v ):</t>
    </r>
    <r>
      <rPr>
        <sz val="9"/>
        <rFont val="Arial"/>
        <family val="2"/>
      </rPr>
      <t xml:space="preserve">
60 / 25 / 30 cm7
</t>
    </r>
  </si>
  <si>
    <t xml:space="preserve"> - Ponudba mora vsebovati ves pritrditveni material, vgradnjo zaključnih profilov, tesnenje stikov , podpornih kotnikov, izdelavo in koordinacijo vseh potrebnih podkonstrukcij za montažo.</t>
  </si>
  <si>
    <t xml:space="preserve"> - Izvajalec je dolžan pred dobavo, izdelavo in montažo izdelati ali dobaviti  vzorce  ( tipične produkte, tipične detajle , vse materiale in finalne barve ). </t>
  </si>
  <si>
    <t>Vzorce potrdi izključno projektant notranje opreme.</t>
  </si>
  <si>
    <t xml:space="preserve"> - Vsi vidni elementi so barvani v tonu po RAL estvici ali drugih tipskih barvnih lestvicah po izboru arhitekta.</t>
  </si>
  <si>
    <t>ultrapas na iverni plošči različnih debelin kot npr. KAINDL , z ABS nalimki 2mm (min.1,5mm). Vsi pulti in mizne ploskve imajo ABS nalimke na vseh straneh</t>
  </si>
  <si>
    <t>sistemski, visoke kvalitete - kot npr. sistem METABOX ( Blum) - s polnim izvlekom, povratnim mehanizmom z vgrajenimi blažilci , stranice barvan aluminij , srebrne barve. Predali pod posteljo, pohištvena fiksna kolesca za mehka tla.</t>
  </si>
  <si>
    <t>vse omarice kjer je to opisano imajo možnost zaklepanja, cilindrična ključavnica</t>
  </si>
  <si>
    <t>visokovalitetni laminat kot npr. KAINDL stisnjen pod visokimi pritiski (HPL) ,  visoka odpornost proti udarcem, praskam, temperaturi in še povečana odpornost proti vplivom raznih kemikalij, debelina mora ustrezati zahtevanim standardom trajnosti in odpornosti</t>
  </si>
  <si>
    <t>iverna plošča standardne kvalitete kot npr. KAINDL</t>
  </si>
  <si>
    <t>Vsi vgrajeni materiali morajo ustrezati veljavnim standardom. Po kvaliteti morajo biti ustrezni za javne ustanove, površine morajo biti enostavne za čiščenje, higiensko neoporečne pri dotiku s hrano, bakterijsko odporne , odporne proti svetlobi in  imeti visoko mehansko (praske, odrgnine, udarci), kemijsko in termično obstojnost in imeti vse ustrezne certifikate zahtevane s strani EU.</t>
  </si>
  <si>
    <t>Poz. 8.0</t>
  </si>
  <si>
    <t>Vratni podboj</t>
  </si>
  <si>
    <r>
      <t xml:space="preserve">opis: 
</t>
    </r>
    <r>
      <rPr>
        <sz val="9"/>
        <rFont val="Arial"/>
        <family val="2"/>
      </rPr>
      <t>kovinska zaščita novega preboja v AB steni kot vratni podboj HI-KVAL (glej obstoječa vrata s kovinskimi podboji na objektu)</t>
    </r>
    <r>
      <rPr>
        <u/>
        <sz val="9"/>
        <rFont val="Arial"/>
        <family val="2"/>
      </rPr>
      <t xml:space="preserve">
barva: 
</t>
    </r>
    <r>
      <rPr>
        <sz val="9"/>
        <rFont val="Arial"/>
        <family val="2"/>
      </rPr>
      <t>RAL 7012</t>
    </r>
    <r>
      <rPr>
        <u/>
        <sz val="9"/>
        <rFont val="Arial"/>
        <family val="2"/>
      </rPr>
      <t xml:space="preserve">
dim ( š / g / v ):
</t>
    </r>
    <r>
      <rPr>
        <sz val="9"/>
        <rFont val="Arial"/>
        <family val="2"/>
      </rPr>
      <t xml:space="preserve">117 / 19 / 218 cm (prilagoditi na kraju samem)
</t>
    </r>
  </si>
  <si>
    <t>OPREMA IZDELANA PO NAROČILU - mize, omare, regali, postelje, čajna kuhinja,…</t>
  </si>
  <si>
    <t>1.2.4  PROJEKTANTSKI POPIS - NOTRANJA OPREMA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</si>
</sst>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4" formatCode="_-* #,##0.00\ &quot;€&quot;_-;\-* #,##0.00\ &quot;€&quot;_-;_-* &quot;-&quot;??\ &quot;€&quot;_-;_-@_-"/>
    <numFmt numFmtId="164" formatCode="&quot;$&quot;#,##0.00_);[Red]\(&quot;$&quot;#,##0.00\)"/>
    <numFmt numFmtId="165" formatCode="_(&quot;$&quot;* #,##0_);_(&quot;$&quot;* \(#,##0\);_(&quot;$&quot;* &quot;-&quot;_);_(@_)"/>
    <numFmt numFmtId="166" formatCode="_(&quot;$&quot;* #,##0.00_);_(&quot;$&quot;* \(#,##0.00\);_(&quot;$&quot;* &quot;-&quot;??_);_(@_)"/>
    <numFmt numFmtId="167" formatCode="\$#,##0\ ;\(\$#,##0\)"/>
    <numFmt numFmtId="168" formatCode="m\o\n\th\ d\,\ yyyy"/>
    <numFmt numFmtId="169" formatCode="_(* #,##0_);_(* \(#,##0\);_(* &quot;-&quot;_);_(@_)"/>
    <numFmt numFmtId="170" formatCode="_(* #,##0.00_);_(* \(#,##0.00\);_(* &quot;-&quot;??_);_(@_)"/>
    <numFmt numFmtId="171" formatCode="_-&quot;€&quot;\ * #,##0.00_-;\-&quot;€&quot;\ * #,##0.00_-;_-&quot;€&quot;\ * &quot;-&quot;??_-;_-@_-"/>
    <numFmt numFmtId="172" formatCode="#,#00"/>
    <numFmt numFmtId="173" formatCode="#,"/>
    <numFmt numFmtId="174" formatCode="&quot;L.&quot;\ #,##0;[Red]\-&quot;L.&quot;\ #,##0"/>
  </numFmts>
  <fonts count="56">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CE"/>
      <charset val="238"/>
    </font>
    <font>
      <sz val="10"/>
      <name val="Arial"/>
      <family val="2"/>
      <charset val="238"/>
    </font>
    <font>
      <sz val="10"/>
      <name val="Arial CE"/>
      <family val="2"/>
      <charset val="238"/>
    </font>
    <font>
      <b/>
      <sz val="10"/>
      <name val="Arial"/>
      <family val="2"/>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sz val="9"/>
      <name val="Arial"/>
      <family val="2"/>
      <charset val="238"/>
    </font>
    <font>
      <sz val="10"/>
      <name val="Arial"/>
      <family val="2"/>
    </font>
    <font>
      <sz val="10"/>
      <name val="MS Sans Serif"/>
      <family val="2"/>
    </font>
    <font>
      <sz val="9"/>
      <name val="Futura Prins"/>
    </font>
    <font>
      <sz val="9"/>
      <name val="Futura Prins"/>
      <charset val="238"/>
    </font>
    <font>
      <sz val="11"/>
      <name val="Futura Prins"/>
    </font>
    <font>
      <u/>
      <sz val="10"/>
      <color indexed="12"/>
      <name val="MS Sans Serif"/>
      <family val="2"/>
    </font>
    <font>
      <sz val="10"/>
      <color indexed="8"/>
      <name val="Arial CE"/>
      <family val="2"/>
      <charset val="238"/>
    </font>
    <font>
      <sz val="1"/>
      <color indexed="8"/>
      <name val="Courier"/>
      <family val="1"/>
      <charset val="238"/>
    </font>
    <font>
      <sz val="10"/>
      <color indexed="8"/>
      <name val="Arial"/>
      <family val="2"/>
      <charset val="238"/>
    </font>
    <font>
      <b/>
      <sz val="1"/>
      <color indexed="8"/>
      <name val="Courier"/>
      <family val="1"/>
      <charset val="238"/>
    </font>
    <font>
      <sz val="10"/>
      <name val="MS Sans Serif"/>
      <family val="2"/>
      <charset val="238"/>
    </font>
    <font>
      <sz val="8"/>
      <color indexed="8"/>
      <name val="Tahoma"/>
      <family val="2"/>
      <charset val="238"/>
    </font>
    <font>
      <b/>
      <sz val="18"/>
      <color indexed="62"/>
      <name val="Cambria"/>
      <family val="2"/>
      <charset val="238"/>
    </font>
    <font>
      <sz val="10"/>
      <color indexed="8"/>
      <name val="MS Sans Serif"/>
      <family val="2"/>
      <charset val="238"/>
    </font>
    <font>
      <b/>
      <sz val="9"/>
      <name val="Arial"/>
      <family val="2"/>
      <charset val="238"/>
    </font>
    <font>
      <sz val="9"/>
      <name val="Arial CE"/>
      <charset val="238"/>
    </font>
    <font>
      <b/>
      <sz val="11"/>
      <name val="Calibri"/>
      <family val="2"/>
      <charset val="238"/>
      <scheme val="minor"/>
    </font>
    <font>
      <sz val="11"/>
      <name val="Calibri"/>
      <family val="2"/>
      <charset val="238"/>
      <scheme val="minor"/>
    </font>
    <font>
      <u/>
      <sz val="11"/>
      <name val="Calibri"/>
      <family val="2"/>
      <charset val="238"/>
      <scheme val="minor"/>
    </font>
    <font>
      <sz val="9"/>
      <color theme="1"/>
      <name val="Arial"/>
      <family val="2"/>
      <charset val="238"/>
    </font>
    <font>
      <b/>
      <sz val="9"/>
      <color theme="1"/>
      <name val="Arial"/>
      <family val="2"/>
      <charset val="238"/>
    </font>
    <font>
      <sz val="9"/>
      <color rgb="FFFF0000"/>
      <name val="Arial"/>
      <family val="2"/>
      <charset val="238"/>
    </font>
    <font>
      <b/>
      <u/>
      <sz val="10"/>
      <name val="Arial"/>
      <family val="2"/>
      <charset val="238"/>
    </font>
    <font>
      <sz val="11"/>
      <color rgb="FF00B050"/>
      <name val="Calibri"/>
      <family val="2"/>
      <charset val="238"/>
      <scheme val="minor"/>
    </font>
    <font>
      <u/>
      <sz val="9"/>
      <name val="Arial"/>
      <family val="2"/>
      <charset val="238"/>
    </font>
    <font>
      <u/>
      <sz val="9"/>
      <name val="Arial CE"/>
      <charset val="238"/>
    </font>
    <font>
      <b/>
      <sz val="9"/>
      <name val="Arial CE"/>
      <charset val="238"/>
    </font>
    <font>
      <i/>
      <sz val="9"/>
      <name val="Arial CE"/>
      <charset val="238"/>
    </font>
    <font>
      <sz val="9"/>
      <name val="Calibri"/>
      <family val="2"/>
      <charset val="238"/>
      <scheme val="minor"/>
    </font>
    <font>
      <sz val="9"/>
      <name val="Arial"/>
      <family val="2"/>
    </font>
    <font>
      <u/>
      <sz val="9"/>
      <name val="Arial"/>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patternFill>
    </fill>
    <fill>
      <patternFill patternType="solid">
        <fgColor theme="0" tint="-0.14999847407452621"/>
        <bgColor indexed="64"/>
      </patternFill>
    </fill>
  </fills>
  <borders count="15">
    <border>
      <left/>
      <right/>
      <top/>
      <bottom/>
      <diagonal/>
    </border>
    <border>
      <left/>
      <right/>
      <top/>
      <bottom style="thin">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double">
        <color indexed="64"/>
      </left>
      <right style="double">
        <color indexed="64"/>
      </right>
      <top style="double">
        <color indexed="64"/>
      </top>
      <bottom style="double">
        <color indexed="64"/>
      </bottom>
      <diagonal/>
    </border>
    <border>
      <left/>
      <right/>
      <top style="thin">
        <color indexed="62"/>
      </top>
      <bottom style="double">
        <color indexed="62"/>
      </bottom>
      <diagonal/>
    </border>
    <border>
      <left/>
      <right/>
      <top/>
      <bottom style="double">
        <color indexed="64"/>
      </bottom>
      <diagonal/>
    </border>
  </borders>
  <cellStyleXfs count="393">
    <xf numFmtId="0" fontId="0" fillId="0" borderId="0"/>
    <xf numFmtId="0" fontId="3"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8" fillId="21" borderId="0" applyNumberFormat="0" applyBorder="0" applyAlignment="0" applyProtection="0"/>
    <xf numFmtId="0" fontId="8" fillId="13"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8" fillId="21" borderId="0" applyNumberFormat="0" applyBorder="0" applyAlignment="0" applyProtection="0"/>
    <xf numFmtId="0" fontId="8" fillId="14" borderId="0" applyNumberFormat="0" applyBorder="0" applyAlignment="0" applyProtection="0"/>
    <xf numFmtId="0" fontId="7" fillId="25" borderId="0" applyNumberFormat="0" applyBorder="0" applyAlignment="0" applyProtection="0"/>
    <xf numFmtId="0" fontId="7" fillId="17" borderId="0" applyNumberFormat="0" applyBorder="0" applyAlignment="0" applyProtection="0"/>
    <xf numFmtId="0" fontId="8" fillId="18" borderId="0" applyNumberFormat="0" applyBorder="0" applyAlignment="0" applyProtection="0"/>
    <xf numFmtId="0" fontId="8" fillId="26" borderId="0" applyNumberFormat="0" applyBorder="0" applyAlignment="0" applyProtection="0"/>
    <xf numFmtId="0" fontId="7" fillId="20" borderId="0" applyNumberFormat="0" applyBorder="0" applyAlignment="0" applyProtection="0"/>
    <xf numFmtId="0" fontId="7" fillId="27" borderId="0" applyNumberFormat="0" applyBorder="0" applyAlignment="0" applyProtection="0"/>
    <xf numFmtId="0" fontId="8" fillId="27" borderId="0" applyNumberFormat="0" applyBorder="0" applyAlignment="0" applyProtection="0"/>
    <xf numFmtId="0" fontId="21" fillId="3" borderId="0" applyNumberFormat="0" applyBorder="0" applyAlignment="0" applyProtection="0"/>
    <xf numFmtId="0" fontId="20" fillId="28" borderId="3" applyNumberFormat="0" applyAlignment="0" applyProtection="0"/>
    <xf numFmtId="0" fontId="19" fillId="29" borderId="4" applyNumberFormat="0" applyAlignment="0" applyProtection="0"/>
    <xf numFmtId="3" fontId="31" fillId="0" borderId="0" applyFont="0" applyFill="0" applyBorder="0" applyAlignment="0" applyProtection="0"/>
    <xf numFmtId="167" fontId="31" fillId="0" borderId="0" applyFont="0" applyFill="0" applyBorder="0" applyAlignment="0" applyProtection="0"/>
    <xf numFmtId="168" fontId="32" fillId="0" borderId="0">
      <protection locked="0"/>
    </xf>
    <xf numFmtId="165" fontId="25" fillId="0" borderId="0" applyFont="0" applyFill="0" applyBorder="0" applyAlignment="0" applyProtection="0"/>
    <xf numFmtId="166" fontId="25" fillId="0" borderId="0" applyFont="0" applyFill="0" applyBorder="0" applyAlignment="0" applyProtection="0"/>
    <xf numFmtId="169" fontId="33" fillId="0" borderId="0" applyFont="0" applyFill="0" applyBorder="0" applyAlignment="0" applyProtection="0"/>
    <xf numFmtId="170" fontId="33" fillId="0" borderId="0" applyFont="0" applyFill="0" applyBorder="0" applyAlignment="0" applyProtection="0"/>
    <xf numFmtId="0" fontId="9" fillId="4" borderId="0" applyNumberFormat="0" applyBorder="0" applyAlignment="0" applyProtection="0"/>
    <xf numFmtId="0" fontId="28" fillId="0" borderId="5" applyAlignment="0"/>
    <xf numFmtId="0" fontId="27" fillId="0" borderId="5" applyAlignment="0"/>
    <xf numFmtId="0" fontId="27" fillId="0" borderId="5">
      <alignment vertical="top" wrapText="1"/>
    </xf>
    <xf numFmtId="0" fontId="23" fillId="30"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171" fontId="4" fillId="0" borderId="0" applyFont="0" applyFill="0" applyBorder="0" applyAlignment="0" applyProtection="0"/>
    <xf numFmtId="0" fontId="17" fillId="0" borderId="0" applyNumberFormat="0" applyFill="0" applyBorder="0" applyAlignment="0" applyProtection="0"/>
    <xf numFmtId="172" fontId="32" fillId="0" borderId="0">
      <protection locked="0"/>
    </xf>
    <xf numFmtId="4" fontId="3" fillId="0" borderId="0" applyNumberFormat="0"/>
    <xf numFmtId="0" fontId="9" fillId="4" borderId="0" applyNumberFormat="0" applyBorder="0" applyAlignment="0" applyProtection="0"/>
    <xf numFmtId="0" fontId="12" fillId="0" borderId="6" applyNumberFormat="0" applyFill="0" applyAlignment="0" applyProtection="0"/>
    <xf numFmtId="0" fontId="13" fillId="0" borderId="7" applyNumberFormat="0" applyFill="0" applyAlignment="0" applyProtection="0"/>
    <xf numFmtId="0" fontId="14" fillId="0" borderId="8" applyNumberFormat="0" applyFill="0" applyAlignment="0" applyProtection="0"/>
    <xf numFmtId="0" fontId="14" fillId="0" borderId="0" applyNumberFormat="0" applyFill="0" applyBorder="0" applyAlignment="0" applyProtection="0"/>
    <xf numFmtId="173" fontId="34" fillId="0" borderId="0">
      <protection locked="0"/>
    </xf>
    <xf numFmtId="173" fontId="34" fillId="0" borderId="0">
      <protection locked="0"/>
    </xf>
    <xf numFmtId="0" fontId="30" fillId="0" borderId="0" applyNumberFormat="0" applyFill="0" applyBorder="0" applyAlignment="0" applyProtection="0">
      <alignment vertical="top"/>
      <protection locked="0"/>
    </xf>
    <xf numFmtId="0" fontId="22" fillId="7" borderId="3" applyNumberFormat="0" applyAlignment="0" applyProtection="0"/>
    <xf numFmtId="0" fontId="10" fillId="28" borderId="9" applyNumberFormat="0" applyAlignment="0" applyProtection="0"/>
    <xf numFmtId="0" fontId="18" fillId="0" borderId="10"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2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 fillId="0" borderId="0"/>
    <xf numFmtId="0" fontId="3"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alignment vertical="top"/>
    </xf>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4" fillId="0" borderId="0"/>
    <xf numFmtId="0" fontId="4" fillId="0" borderId="0"/>
    <xf numFmtId="0" fontId="4" fillId="0" borderId="0"/>
    <xf numFmtId="0" fontId="3" fillId="0" borderId="0"/>
    <xf numFmtId="0" fontId="3" fillId="0" borderId="0"/>
    <xf numFmtId="0" fontId="4" fillId="0" borderId="0"/>
    <xf numFmtId="0" fontId="4" fillId="0" borderId="0"/>
    <xf numFmtId="0" fontId="4" fillId="0" borderId="0"/>
    <xf numFmtId="0" fontId="2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5" fillId="0" borderId="0"/>
    <xf numFmtId="0" fontId="3" fillId="0" borderId="0"/>
    <xf numFmtId="0" fontId="15" fillId="33"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2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34" borderId="11" applyNumberFormat="0" applyFont="0" applyAlignment="0" applyProtection="0"/>
    <xf numFmtId="0" fontId="16" fillId="0" borderId="0" applyNumberFormat="0" applyFill="0" applyBorder="0" applyAlignment="0" applyProtection="0"/>
    <xf numFmtId="0" fontId="10" fillId="28" borderId="9" applyNumberFormat="0" applyAlignment="0" applyProtection="0"/>
    <xf numFmtId="49" fontId="29" fillId="35" borderId="12">
      <alignment horizontal="center" vertical="top" wrapText="1"/>
    </xf>
    <xf numFmtId="0" fontId="36" fillId="36" borderId="0">
      <alignment horizontal="left" vertical="top"/>
    </xf>
    <xf numFmtId="0" fontId="37" fillId="0" borderId="0" applyNumberFormat="0" applyFill="0" applyBorder="0" applyAlignment="0" applyProtection="0"/>
    <xf numFmtId="0" fontId="5" fillId="0" borderId="0"/>
    <xf numFmtId="0" fontId="38" fillId="0" borderId="0"/>
    <xf numFmtId="0" fontId="11" fillId="0" borderId="0" applyNumberFormat="0" applyFill="0" applyBorder="0" applyAlignment="0" applyProtection="0"/>
    <xf numFmtId="0" fontId="23" fillId="0" borderId="13" applyNumberFormat="0" applyFill="0" applyAlignment="0" applyProtection="0"/>
    <xf numFmtId="174" fontId="35" fillId="0" borderId="0" applyFont="0" applyFill="0" applyBorder="0" applyAlignment="0" applyProtection="0"/>
    <xf numFmtId="164" fontId="26" fillId="0" borderId="0" applyFont="0" applyFill="0" applyBorder="0" applyAlignment="0" applyProtection="0"/>
    <xf numFmtId="40" fontId="26" fillId="0" borderId="0" applyFont="0" applyFill="0" applyBorder="0" applyAlignment="0" applyProtection="0"/>
    <xf numFmtId="165" fontId="33" fillId="0" borderId="0" applyFont="0" applyFill="0" applyBorder="0" applyAlignment="0" applyProtection="0"/>
    <xf numFmtId="166" fontId="33" fillId="0" borderId="0" applyFont="0" applyFill="0" applyBorder="0" applyAlignment="0" applyProtection="0"/>
    <xf numFmtId="0" fontId="16" fillId="0" borderId="0" applyNumberFormat="0" applyFill="0" applyBorder="0" applyAlignment="0" applyProtection="0"/>
    <xf numFmtId="0" fontId="25" fillId="0" borderId="0"/>
  </cellStyleXfs>
  <cellXfs count="146">
    <xf numFmtId="0" fontId="0" fillId="0" borderId="0" xfId="0"/>
    <xf numFmtId="0" fontId="41" fillId="0" borderId="0" xfId="350" applyFont="1" applyBorder="1" applyAlignment="1">
      <alignment vertical="top" wrapText="1"/>
    </xf>
    <xf numFmtId="0" fontId="0" fillId="0" borderId="0" xfId="0" applyBorder="1" applyAlignment="1">
      <alignment horizontal="left"/>
    </xf>
    <xf numFmtId="0" fontId="2" fillId="0" borderId="0" xfId="0" applyFont="1" applyBorder="1"/>
    <xf numFmtId="0" fontId="0" fillId="0" borderId="0" xfId="0" applyBorder="1"/>
    <xf numFmtId="0" fontId="43" fillId="0" borderId="0" xfId="140" applyNumberFormat="1" applyFont="1" applyBorder="1" applyAlignment="1">
      <alignment vertical="top" wrapText="1"/>
    </xf>
    <xf numFmtId="0" fontId="42" fillId="0" borderId="0" xfId="140" applyFont="1" applyBorder="1" applyAlignment="1">
      <alignment vertical="top" wrapText="1"/>
    </xf>
    <xf numFmtId="0" fontId="42" fillId="0" borderId="0" xfId="351" applyFont="1" applyBorder="1" applyAlignment="1">
      <alignment horizontal="left" vertical="top"/>
    </xf>
    <xf numFmtId="0" fontId="41" fillId="0" borderId="0" xfId="351" applyFont="1" applyBorder="1" applyAlignment="1">
      <alignment horizontal="left" vertical="top"/>
    </xf>
    <xf numFmtId="0" fontId="6" fillId="0" borderId="2" xfId="140" applyFont="1" applyFill="1" applyBorder="1" applyAlignment="1">
      <alignment vertical="top" wrapText="1"/>
    </xf>
    <xf numFmtId="0" fontId="4" fillId="0" borderId="0" xfId="140" applyFont="1" applyFill="1" applyAlignment="1">
      <alignment vertical="top" wrapText="1"/>
    </xf>
    <xf numFmtId="0" fontId="4" fillId="0" borderId="0" xfId="140" applyFont="1" applyAlignment="1">
      <alignment vertical="top" wrapText="1"/>
    </xf>
    <xf numFmtId="0" fontId="4" fillId="0" borderId="0" xfId="140" applyNumberFormat="1" applyFont="1" applyAlignment="1">
      <alignment vertical="top" wrapText="1"/>
    </xf>
    <xf numFmtId="0" fontId="6" fillId="0" borderId="0" xfId="351" applyNumberFormat="1" applyFont="1" applyFill="1" applyBorder="1" applyAlignment="1">
      <alignment horizontal="left" vertical="top" wrapText="1"/>
    </xf>
    <xf numFmtId="0" fontId="47" fillId="0" borderId="0" xfId="140" applyFont="1" applyFill="1" applyAlignment="1">
      <alignment vertical="top" wrapText="1"/>
    </xf>
    <xf numFmtId="0" fontId="6" fillId="0" borderId="1" xfId="140" applyFont="1" applyFill="1" applyBorder="1" applyAlignment="1">
      <alignment vertical="top" wrapText="1"/>
    </xf>
    <xf numFmtId="0" fontId="6" fillId="0" borderId="0" xfId="140" applyFont="1" applyAlignment="1">
      <alignment vertical="top" wrapText="1"/>
    </xf>
    <xf numFmtId="0" fontId="4" fillId="0" borderId="0" xfId="140" applyFont="1" applyAlignment="1">
      <alignment vertical="top" wrapText="1"/>
    </xf>
    <xf numFmtId="0" fontId="4" fillId="0" borderId="0" xfId="140" applyFont="1" applyAlignment="1">
      <alignment vertical="top" wrapText="1"/>
    </xf>
    <xf numFmtId="0" fontId="4" fillId="0" borderId="0" xfId="140" applyFont="1" applyAlignment="1">
      <alignment vertical="top" wrapText="1"/>
    </xf>
    <xf numFmtId="0" fontId="4" fillId="0" borderId="0" xfId="140" applyFont="1" applyAlignment="1">
      <alignment vertical="top" wrapText="1"/>
    </xf>
    <xf numFmtId="0" fontId="4" fillId="0" borderId="0" xfId="140" applyFont="1" applyAlignment="1">
      <alignment vertical="top" wrapText="1"/>
    </xf>
    <xf numFmtId="0" fontId="4" fillId="0" borderId="0" xfId="140" applyFont="1" applyAlignment="1">
      <alignment vertical="top" wrapText="1"/>
    </xf>
    <xf numFmtId="0" fontId="4" fillId="0" borderId="0" xfId="140" applyFont="1" applyAlignment="1">
      <alignment vertical="top" wrapText="1"/>
    </xf>
    <xf numFmtId="0" fontId="4" fillId="0" borderId="0" xfId="140" applyFont="1" applyAlignment="1">
      <alignment vertical="top" wrapText="1"/>
    </xf>
    <xf numFmtId="0" fontId="4" fillId="0" borderId="0" xfId="140" applyFont="1" applyAlignment="1">
      <alignment vertical="top" wrapText="1"/>
    </xf>
    <xf numFmtId="0" fontId="4" fillId="0" borderId="0" xfId="140" applyFont="1" applyAlignment="1">
      <alignment vertical="top" wrapText="1"/>
    </xf>
    <xf numFmtId="0" fontId="4" fillId="0" borderId="0" xfId="140" applyFont="1" applyAlignment="1">
      <alignment vertical="top" wrapText="1"/>
    </xf>
    <xf numFmtId="0" fontId="4" fillId="0" borderId="0" xfId="140" applyFont="1" applyAlignment="1">
      <alignment vertical="top" wrapText="1"/>
    </xf>
    <xf numFmtId="0" fontId="4" fillId="0" borderId="0" xfId="140" applyFont="1" applyAlignment="1">
      <alignment vertical="top" wrapText="1"/>
    </xf>
    <xf numFmtId="0" fontId="4" fillId="0" borderId="0" xfId="392" applyFont="1" applyAlignment="1">
      <alignment vertical="top" wrapText="1"/>
    </xf>
    <xf numFmtId="0" fontId="4" fillId="0" borderId="0" xfId="140" applyFont="1" applyAlignment="1">
      <alignment vertical="top" wrapText="1"/>
    </xf>
    <xf numFmtId="0" fontId="4" fillId="0" borderId="0" xfId="140" applyFont="1" applyAlignment="1">
      <alignment vertical="top" wrapText="1"/>
    </xf>
    <xf numFmtId="0" fontId="4" fillId="0" borderId="0" xfId="140" applyFont="1" applyAlignment="1">
      <alignment vertical="top" wrapText="1"/>
    </xf>
    <xf numFmtId="0" fontId="4" fillId="0" borderId="0" xfId="140" applyFont="1" applyAlignment="1">
      <alignment vertical="top" wrapText="1"/>
    </xf>
    <xf numFmtId="0" fontId="4" fillId="0" borderId="0" xfId="140" applyFont="1" applyAlignment="1">
      <alignment vertical="top" wrapText="1"/>
    </xf>
    <xf numFmtId="0" fontId="4" fillId="0" borderId="0" xfId="140" applyFont="1" applyAlignment="1">
      <alignment vertical="top" wrapText="1"/>
    </xf>
    <xf numFmtId="0" fontId="6" fillId="0" borderId="0" xfId="140" applyFont="1" applyAlignment="1">
      <alignment vertical="top" wrapText="1"/>
    </xf>
    <xf numFmtId="0" fontId="25" fillId="0" borderId="0" xfId="140" applyFont="1" applyAlignment="1">
      <alignment vertical="justify"/>
    </xf>
    <xf numFmtId="0" fontId="25" fillId="0" borderId="0" xfId="140" applyFont="1" applyAlignment="1">
      <alignment vertical="justify"/>
    </xf>
    <xf numFmtId="0" fontId="25" fillId="0" borderId="0" xfId="140" applyFont="1" applyAlignment="1">
      <alignment vertical="top" wrapText="1"/>
    </xf>
    <xf numFmtId="0" fontId="25" fillId="0" borderId="0" xfId="140" applyFont="1" applyAlignment="1">
      <alignment vertical="justify"/>
    </xf>
    <xf numFmtId="0" fontId="25" fillId="0" borderId="0" xfId="140" applyFont="1" applyAlignment="1">
      <alignment vertical="top" wrapText="1"/>
    </xf>
    <xf numFmtId="0" fontId="25" fillId="0" borderId="0" xfId="140" applyFont="1" applyAlignment="1">
      <alignment vertical="justify"/>
    </xf>
    <xf numFmtId="0" fontId="25" fillId="0" borderId="0" xfId="140" applyFont="1" applyAlignment="1">
      <alignment vertical="justify" wrapText="1"/>
    </xf>
    <xf numFmtId="0" fontId="25" fillId="0" borderId="0" xfId="140" applyFont="1" applyAlignment="1">
      <alignment vertical="justify"/>
    </xf>
    <xf numFmtId="0" fontId="25" fillId="0" borderId="0" xfId="140" applyFont="1" applyAlignment="1">
      <alignment vertical="justify"/>
    </xf>
    <xf numFmtId="0" fontId="25" fillId="0" borderId="0" xfId="140" applyFont="1" applyAlignment="1">
      <alignment vertical="justify"/>
    </xf>
    <xf numFmtId="0" fontId="25" fillId="0" borderId="0" xfId="140" applyFont="1" applyAlignment="1">
      <alignment vertical="justify"/>
    </xf>
    <xf numFmtId="0" fontId="25" fillId="0" borderId="0" xfId="140" applyFont="1" applyAlignment="1">
      <alignment vertical="justify"/>
    </xf>
    <xf numFmtId="49" fontId="6" fillId="0" borderId="0" xfId="351" applyNumberFormat="1" applyFont="1" applyFill="1" applyBorder="1" applyAlignment="1">
      <alignment horizontal="left" vertical="top" wrapText="1"/>
    </xf>
    <xf numFmtId="49" fontId="47" fillId="0" borderId="0" xfId="351" applyNumberFormat="1" applyFont="1" applyFill="1" applyBorder="1" applyAlignment="1">
      <alignment horizontal="left" vertical="top" wrapText="1"/>
    </xf>
    <xf numFmtId="49" fontId="6" fillId="0" borderId="0" xfId="351" applyNumberFormat="1" applyFont="1" applyFill="1" applyBorder="1" applyAlignment="1">
      <alignment horizontal="left" vertical="top" wrapText="1"/>
    </xf>
    <xf numFmtId="49" fontId="4" fillId="0" borderId="0" xfId="351" applyNumberFormat="1" applyFont="1" applyFill="1" applyBorder="1" applyAlignment="1">
      <alignment horizontal="left" vertical="top" wrapText="1"/>
    </xf>
    <xf numFmtId="49" fontId="6" fillId="0" borderId="0" xfId="351" applyNumberFormat="1" applyFont="1" applyFill="1" applyBorder="1" applyAlignment="1">
      <alignment horizontal="left" vertical="top" wrapText="1"/>
    </xf>
    <xf numFmtId="49" fontId="4" fillId="0" borderId="0" xfId="351" applyNumberFormat="1" applyFont="1" applyFill="1" applyBorder="1" applyAlignment="1">
      <alignment horizontal="left" vertical="top" wrapText="1"/>
    </xf>
    <xf numFmtId="49" fontId="6" fillId="0" borderId="0" xfId="351" applyNumberFormat="1" applyFont="1" applyFill="1" applyBorder="1" applyAlignment="1">
      <alignment horizontal="left" vertical="top" wrapText="1"/>
    </xf>
    <xf numFmtId="49" fontId="4" fillId="0" borderId="0" xfId="351" applyNumberFormat="1" applyFont="1" applyFill="1" applyBorder="1" applyAlignment="1">
      <alignment horizontal="left" vertical="top" wrapText="1"/>
    </xf>
    <xf numFmtId="49" fontId="6" fillId="0" borderId="0" xfId="351" applyNumberFormat="1" applyFont="1" applyFill="1" applyBorder="1" applyAlignment="1">
      <alignment horizontal="left" vertical="top" wrapText="1"/>
    </xf>
    <xf numFmtId="49" fontId="4" fillId="0" borderId="0" xfId="351" applyNumberFormat="1" applyFont="1" applyFill="1" applyBorder="1" applyAlignment="1">
      <alignment horizontal="left" vertical="top" wrapText="1"/>
    </xf>
    <xf numFmtId="49" fontId="6" fillId="0" borderId="0" xfId="351" applyNumberFormat="1" applyFont="1" applyFill="1" applyBorder="1" applyAlignment="1">
      <alignment horizontal="left" vertical="top" wrapText="1"/>
    </xf>
    <xf numFmtId="0" fontId="24" fillId="0" borderId="0" xfId="140" applyNumberFormat="1" applyFont="1" applyAlignment="1">
      <alignment vertical="top" wrapText="1" shrinkToFit="1"/>
    </xf>
    <xf numFmtId="0" fontId="6" fillId="0" borderId="0" xfId="140" applyFont="1" applyFill="1" applyBorder="1" applyAlignment="1">
      <alignment vertical="top" wrapText="1"/>
    </xf>
    <xf numFmtId="0" fontId="4" fillId="0" borderId="0" xfId="351" applyFont="1" applyFill="1" applyBorder="1" applyAlignment="1">
      <alignment vertical="top" wrapText="1"/>
    </xf>
    <xf numFmtId="0" fontId="6" fillId="0" borderId="0" xfId="351" applyFont="1" applyFill="1" applyBorder="1" applyAlignment="1">
      <alignment vertical="top" wrapText="1"/>
    </xf>
    <xf numFmtId="0" fontId="4" fillId="0" borderId="0" xfId="351" applyFont="1" applyFill="1" applyBorder="1" applyAlignment="1">
      <alignment vertical="top" wrapText="1"/>
    </xf>
    <xf numFmtId="0" fontId="6" fillId="0" borderId="0" xfId="351" applyFont="1" applyFill="1" applyBorder="1" applyAlignment="1">
      <alignment vertical="top" wrapText="1"/>
    </xf>
    <xf numFmtId="0" fontId="4" fillId="0" borderId="0" xfId="351" applyFont="1" applyFill="1" applyBorder="1" applyAlignment="1">
      <alignment vertical="top" wrapText="1"/>
    </xf>
    <xf numFmtId="49" fontId="6" fillId="0" borderId="0" xfId="351" applyNumberFormat="1" applyFont="1" applyFill="1" applyBorder="1" applyAlignment="1">
      <alignment horizontal="left" vertical="top" wrapText="1"/>
    </xf>
    <xf numFmtId="49" fontId="4" fillId="0" borderId="0" xfId="351" applyNumberFormat="1" applyFont="1" applyFill="1" applyBorder="1" applyAlignment="1">
      <alignment horizontal="left" vertical="top" wrapText="1"/>
    </xf>
    <xf numFmtId="49" fontId="6" fillId="0" borderId="0" xfId="351" applyNumberFormat="1" applyFont="1" applyFill="1" applyBorder="1" applyAlignment="1">
      <alignment horizontal="left" vertical="top" wrapText="1"/>
    </xf>
    <xf numFmtId="0" fontId="4" fillId="0" borderId="0" xfId="140" applyFont="1" applyAlignment="1">
      <alignment vertical="top" wrapText="1"/>
    </xf>
    <xf numFmtId="0" fontId="6" fillId="0" borderId="0" xfId="140" applyFont="1" applyAlignment="1">
      <alignment vertical="top" wrapText="1"/>
    </xf>
    <xf numFmtId="49" fontId="4" fillId="0" borderId="0" xfId="351" applyNumberFormat="1" applyFont="1" applyFill="1" applyBorder="1" applyAlignment="1">
      <alignment horizontal="left" vertical="top" wrapText="1"/>
    </xf>
    <xf numFmtId="49" fontId="6" fillId="0" borderId="0" xfId="351" applyNumberFormat="1" applyFont="1" applyFill="1" applyBorder="1" applyAlignment="1">
      <alignment horizontal="left" vertical="top" wrapText="1"/>
    </xf>
    <xf numFmtId="49" fontId="4" fillId="0" borderId="0" xfId="351" applyNumberFormat="1" applyFont="1" applyFill="1" applyBorder="1" applyAlignment="1">
      <alignment horizontal="left" vertical="top" wrapText="1"/>
    </xf>
    <xf numFmtId="49" fontId="4" fillId="0" borderId="0" xfId="351" applyNumberFormat="1" applyFont="1" applyFill="1" applyBorder="1" applyAlignment="1">
      <alignment horizontal="left" vertical="top" wrapText="1"/>
    </xf>
    <xf numFmtId="49" fontId="6" fillId="0" borderId="0" xfId="351" applyNumberFormat="1" applyFont="1" applyFill="1" applyBorder="1" applyAlignment="1">
      <alignment horizontal="left" vertical="top" wrapText="1"/>
    </xf>
    <xf numFmtId="0" fontId="0" fillId="0" borderId="0" xfId="0" applyAlignment="1" applyProtection="1">
      <alignment vertical="top"/>
    </xf>
    <xf numFmtId="0" fontId="0" fillId="0" borderId="0" xfId="0" applyProtection="1"/>
    <xf numFmtId="0" fontId="44" fillId="0" borderId="2" xfId="0" applyFont="1" applyBorder="1" applyAlignment="1" applyProtection="1">
      <alignment vertical="top"/>
    </xf>
    <xf numFmtId="0" fontId="45" fillId="0" borderId="2" xfId="0" applyFont="1" applyBorder="1" applyProtection="1"/>
    <xf numFmtId="0" fontId="44" fillId="0" borderId="2" xfId="0" applyFont="1" applyBorder="1" applyAlignment="1" applyProtection="1">
      <alignment horizontal="left"/>
    </xf>
    <xf numFmtId="0" fontId="44" fillId="0" borderId="2" xfId="0" applyFont="1" applyBorder="1" applyProtection="1"/>
    <xf numFmtId="0" fontId="44" fillId="0" borderId="0" xfId="0" applyFont="1" applyAlignment="1" applyProtection="1">
      <alignment vertical="top"/>
    </xf>
    <xf numFmtId="0" fontId="44" fillId="0" borderId="0" xfId="0" applyFont="1" applyProtection="1"/>
    <xf numFmtId="0" fontId="44" fillId="0" borderId="0" xfId="0" applyFont="1" applyAlignment="1" applyProtection="1">
      <alignment horizontal="left"/>
    </xf>
    <xf numFmtId="0" fontId="44" fillId="0" borderId="1" xfId="0" applyFont="1" applyBorder="1" applyAlignment="1" applyProtection="1">
      <alignment vertical="top"/>
    </xf>
    <xf numFmtId="0" fontId="45" fillId="0" borderId="1" xfId="0" applyFont="1" applyBorder="1" applyProtection="1"/>
    <xf numFmtId="0" fontId="44" fillId="0" borderId="1" xfId="0" applyFont="1" applyBorder="1" applyAlignment="1" applyProtection="1">
      <alignment horizontal="left"/>
    </xf>
    <xf numFmtId="0" fontId="44" fillId="0" borderId="1" xfId="0" applyFont="1" applyBorder="1" applyProtection="1"/>
    <xf numFmtId="0" fontId="39" fillId="0" borderId="0" xfId="350" applyFont="1" applyAlignment="1" applyProtection="1">
      <alignment vertical="top" wrapText="1"/>
    </xf>
    <xf numFmtId="0" fontId="44" fillId="0" borderId="2" xfId="0" applyFont="1" applyBorder="1" applyAlignment="1" applyProtection="1">
      <alignment horizontal="right"/>
    </xf>
    <xf numFmtId="0" fontId="39" fillId="0" borderId="1" xfId="350" applyFont="1" applyBorder="1" applyAlignment="1" applyProtection="1">
      <alignment vertical="top" wrapText="1"/>
    </xf>
    <xf numFmtId="0" fontId="39" fillId="0" borderId="1" xfId="351" applyFont="1" applyBorder="1" applyAlignment="1" applyProtection="1">
      <alignment horizontal="left" vertical="top"/>
    </xf>
    <xf numFmtId="0" fontId="40" fillId="0" borderId="0" xfId="140" applyFont="1" applyAlignment="1" applyProtection="1">
      <alignment vertical="top" wrapText="1"/>
    </xf>
    <xf numFmtId="0" fontId="45" fillId="0" borderId="0" xfId="0" applyFont="1" applyBorder="1" applyAlignment="1" applyProtection="1">
      <alignment vertical="top"/>
    </xf>
    <xf numFmtId="0" fontId="44" fillId="0" borderId="0" xfId="0" applyFont="1" applyBorder="1" applyAlignment="1" applyProtection="1">
      <alignment horizontal="left"/>
    </xf>
    <xf numFmtId="0" fontId="44" fillId="0" borderId="0" xfId="0" applyFont="1" applyBorder="1" applyProtection="1"/>
    <xf numFmtId="0" fontId="39" fillId="0" borderId="0" xfId="351" applyFont="1" applyBorder="1" applyAlignment="1" applyProtection="1">
      <alignment horizontal="left" vertical="top"/>
    </xf>
    <xf numFmtId="0" fontId="2" fillId="0" borderId="0" xfId="0" applyFont="1" applyAlignment="1" applyProtection="1">
      <alignment vertical="top"/>
    </xf>
    <xf numFmtId="0" fontId="2" fillId="0" borderId="0" xfId="0" applyFont="1" applyProtection="1"/>
    <xf numFmtId="0" fontId="0" fillId="0" borderId="0" xfId="0" applyProtection="1">
      <protection locked="0"/>
    </xf>
    <xf numFmtId="0" fontId="44" fillId="0" borderId="2" xfId="0" applyFont="1" applyBorder="1" applyProtection="1">
      <protection locked="0"/>
    </xf>
    <xf numFmtId="0" fontId="44" fillId="0" borderId="0" xfId="0" applyFont="1" applyProtection="1">
      <protection locked="0"/>
    </xf>
    <xf numFmtId="0" fontId="44" fillId="0" borderId="1" xfId="0" applyFont="1" applyBorder="1" applyProtection="1">
      <protection locked="0"/>
    </xf>
    <xf numFmtId="0" fontId="44" fillId="0" borderId="2" xfId="0" applyFont="1" applyBorder="1" applyAlignment="1" applyProtection="1">
      <alignment horizontal="right"/>
      <protection locked="0"/>
    </xf>
    <xf numFmtId="0" fontId="44" fillId="0" borderId="0" xfId="0" applyFont="1" applyBorder="1" applyProtection="1">
      <protection locked="0"/>
    </xf>
    <xf numFmtId="0" fontId="2" fillId="0" borderId="0" xfId="0" applyFont="1" applyProtection="1">
      <protection locked="0"/>
    </xf>
    <xf numFmtId="0" fontId="0" fillId="0" borderId="14" xfId="0" applyBorder="1" applyProtection="1">
      <protection locked="0"/>
    </xf>
    <xf numFmtId="0" fontId="0" fillId="0" borderId="14" xfId="0" applyBorder="1" applyProtection="1"/>
    <xf numFmtId="0" fontId="0" fillId="0" borderId="14" xfId="0" applyBorder="1" applyAlignment="1" applyProtection="1">
      <alignment vertical="top"/>
    </xf>
    <xf numFmtId="0" fontId="39" fillId="0" borderId="0" xfId="350" applyFont="1" applyAlignment="1" applyProtection="1">
      <alignment vertical="top" wrapText="1"/>
    </xf>
    <xf numFmtId="0" fontId="48" fillId="0" borderId="0" xfId="0" applyFont="1"/>
    <xf numFmtId="0" fontId="39" fillId="0" borderId="1" xfId="0" applyFont="1" applyBorder="1" applyAlignment="1" applyProtection="1">
      <alignment vertical="top"/>
    </xf>
    <xf numFmtId="0" fontId="24" fillId="0" borderId="1" xfId="0" applyFont="1" applyBorder="1" applyAlignment="1" applyProtection="1">
      <alignment horizontal="left"/>
    </xf>
    <xf numFmtId="0" fontId="24" fillId="0" borderId="1" xfId="0" applyFont="1" applyBorder="1" applyProtection="1"/>
    <xf numFmtId="0" fontId="24" fillId="0" borderId="1" xfId="0" applyFont="1" applyBorder="1" applyProtection="1">
      <protection locked="0"/>
    </xf>
    <xf numFmtId="0" fontId="24" fillId="0" borderId="0" xfId="0" applyFont="1" applyAlignment="1" applyProtection="1">
      <alignment vertical="top"/>
    </xf>
    <xf numFmtId="0" fontId="24" fillId="0" borderId="0" xfId="0" applyFont="1" applyAlignment="1" applyProtection="1">
      <alignment horizontal="left"/>
    </xf>
    <xf numFmtId="0" fontId="24" fillId="0" borderId="0" xfId="0" applyFont="1" applyProtection="1"/>
    <xf numFmtId="0" fontId="24" fillId="0" borderId="0" xfId="0" applyFont="1" applyProtection="1">
      <protection locked="0"/>
    </xf>
    <xf numFmtId="0" fontId="24" fillId="0" borderId="0" xfId="140" applyFont="1" applyAlignment="1" applyProtection="1">
      <alignment vertical="top" wrapText="1"/>
    </xf>
    <xf numFmtId="0" fontId="49" fillId="0" borderId="0" xfId="140" applyNumberFormat="1" applyFont="1" applyAlignment="1" applyProtection="1">
      <alignment vertical="top" wrapText="1"/>
    </xf>
    <xf numFmtId="0" fontId="42" fillId="0" borderId="0" xfId="0" applyFont="1" applyAlignment="1" applyProtection="1">
      <alignment vertical="top"/>
    </xf>
    <xf numFmtId="0" fontId="24" fillId="0" borderId="0" xfId="140" applyNumberFormat="1" applyFont="1" applyAlignment="1" applyProtection="1">
      <alignment vertical="top" wrapText="1"/>
    </xf>
    <xf numFmtId="0" fontId="42" fillId="0" borderId="0" xfId="0" applyFont="1" applyProtection="1"/>
    <xf numFmtId="0" fontId="42" fillId="0" borderId="0" xfId="0" applyFont="1" applyProtection="1">
      <protection locked="0"/>
    </xf>
    <xf numFmtId="0" fontId="50" fillId="0" borderId="0" xfId="140" applyFont="1" applyAlignment="1" applyProtection="1">
      <alignment vertical="top" wrapText="1"/>
    </xf>
    <xf numFmtId="0" fontId="24" fillId="0" borderId="0" xfId="0" applyFont="1" applyAlignment="1" applyProtection="1">
      <alignment horizontal="right"/>
    </xf>
    <xf numFmtId="2" fontId="24" fillId="0" borderId="0" xfId="0" applyNumberFormat="1" applyFont="1" applyProtection="1">
      <protection locked="0"/>
    </xf>
    <xf numFmtId="2" fontId="24" fillId="0" borderId="0" xfId="0" applyNumberFormat="1" applyFont="1" applyProtection="1"/>
    <xf numFmtId="0" fontId="42" fillId="0" borderId="1" xfId="0" applyFont="1" applyBorder="1" applyProtection="1"/>
    <xf numFmtId="0" fontId="42" fillId="0" borderId="1" xfId="0" applyFont="1" applyBorder="1" applyProtection="1">
      <protection locked="0"/>
    </xf>
    <xf numFmtId="0" fontId="52" fillId="0" borderId="0" xfId="140" applyFont="1" applyAlignment="1" applyProtection="1">
      <alignment vertical="top" wrapText="1"/>
    </xf>
    <xf numFmtId="0" fontId="42" fillId="0" borderId="1" xfId="0" applyFont="1" applyBorder="1" applyAlignment="1" applyProtection="1">
      <alignment vertical="top"/>
    </xf>
    <xf numFmtId="0" fontId="39" fillId="0" borderId="1" xfId="140" applyFont="1" applyFill="1" applyBorder="1" applyAlignment="1" applyProtection="1">
      <alignment horizontal="left" vertical="top" wrapText="1"/>
    </xf>
    <xf numFmtId="0" fontId="53" fillId="0" borderId="1" xfId="0" applyFont="1" applyBorder="1" applyProtection="1"/>
    <xf numFmtId="0" fontId="53" fillId="0" borderId="0" xfId="0" applyFont="1" applyProtection="1"/>
    <xf numFmtId="0" fontId="24" fillId="0" borderId="0" xfId="140" applyFont="1" applyFill="1" applyAlignment="1" applyProtection="1">
      <alignment horizontal="left" vertical="top" wrapText="1"/>
    </xf>
    <xf numFmtId="0" fontId="55" fillId="0" borderId="0" xfId="140" applyNumberFormat="1" applyFont="1" applyAlignment="1" applyProtection="1">
      <alignment vertical="top" wrapText="1"/>
    </xf>
    <xf numFmtId="2" fontId="46" fillId="0" borderId="0" xfId="0" applyNumberFormat="1" applyFont="1" applyProtection="1">
      <protection locked="0"/>
    </xf>
    <xf numFmtId="0" fontId="51" fillId="0" borderId="0" xfId="140" applyFont="1" applyAlignment="1" applyProtection="1">
      <alignment vertical="top" wrapText="1"/>
    </xf>
    <xf numFmtId="2" fontId="46" fillId="37" borderId="0" xfId="0" applyNumberFormat="1" applyFont="1" applyFill="1" applyProtection="1">
      <protection locked="0"/>
    </xf>
    <xf numFmtId="2" fontId="24" fillId="37" borderId="0" xfId="0" applyNumberFormat="1" applyFont="1" applyFill="1" applyProtection="1">
      <protection locked="0"/>
    </xf>
    <xf numFmtId="44" fontId="41" fillId="0" borderId="0" xfId="0" applyNumberFormat="1" applyFont="1" applyProtection="1"/>
  </cellXfs>
  <cellStyles count="393">
    <cellStyle name="20 % – Poudarek1 2" xfId="2"/>
    <cellStyle name="20 % – Poudarek2 2" xfId="3"/>
    <cellStyle name="20 % – Poudarek3 2" xfId="4"/>
    <cellStyle name="20 % – Poudarek4 2" xfId="5"/>
    <cellStyle name="20 % – Poudarek5 2" xfId="6"/>
    <cellStyle name="20 % – Poudarek6 2" xfId="7"/>
    <cellStyle name="20% - Accent1" xfId="8"/>
    <cellStyle name="20% - Accent2" xfId="9"/>
    <cellStyle name="20% - Accent3" xfId="10"/>
    <cellStyle name="20% - Accent4" xfId="11"/>
    <cellStyle name="20% - Accent5" xfId="12"/>
    <cellStyle name="20% - Accent6" xfId="13"/>
    <cellStyle name="40 % – Poudarek1 2" xfId="14"/>
    <cellStyle name="40 % – Poudarek2 2" xfId="15"/>
    <cellStyle name="40 % – Poudarek3 2" xfId="16"/>
    <cellStyle name="40 % – Poudarek4 2" xfId="17"/>
    <cellStyle name="40 % – Poudarek5 2" xfId="18"/>
    <cellStyle name="40 % – Poudarek6 2" xfId="19"/>
    <cellStyle name="40% - Accent1" xfId="20"/>
    <cellStyle name="40% - Accent2" xfId="21"/>
    <cellStyle name="40% - Accent3" xfId="22"/>
    <cellStyle name="40% - Accent4" xfId="23"/>
    <cellStyle name="40% - Accent5" xfId="24"/>
    <cellStyle name="40% - Accent6" xfId="25"/>
    <cellStyle name="60 % – Poudarek1 2" xfId="26"/>
    <cellStyle name="60 % – Poudarek2 2" xfId="27"/>
    <cellStyle name="60 % – Poudarek3 2" xfId="28"/>
    <cellStyle name="60 % – Poudarek4 2" xfId="29"/>
    <cellStyle name="60 % – Poudarek5 2" xfId="30"/>
    <cellStyle name="60 % – Poudarek6 2" xfId="31"/>
    <cellStyle name="60% - Accent1" xfId="32"/>
    <cellStyle name="60% - Accent2" xfId="33"/>
    <cellStyle name="60% - Accent3" xfId="34"/>
    <cellStyle name="60% - Accent4" xfId="35"/>
    <cellStyle name="60% - Accent5" xfId="36"/>
    <cellStyle name="60% - Accent6" xfId="37"/>
    <cellStyle name="Accent1" xfId="38"/>
    <cellStyle name="Accent1 - 20%" xfId="39"/>
    <cellStyle name="Accent1 - 40%" xfId="40"/>
    <cellStyle name="Accent1 - 60%" xfId="41"/>
    <cellStyle name="Accent2" xfId="42"/>
    <cellStyle name="Accent2 - 20%" xfId="43"/>
    <cellStyle name="Accent2 - 40%" xfId="44"/>
    <cellStyle name="Accent2 - 60%" xfId="45"/>
    <cellStyle name="Accent3" xfId="46"/>
    <cellStyle name="Accent3 - 20%" xfId="47"/>
    <cellStyle name="Accent3 - 40%" xfId="48"/>
    <cellStyle name="Accent3 - 60%" xfId="49"/>
    <cellStyle name="Accent4" xfId="50"/>
    <cellStyle name="Accent4 - 20%" xfId="51"/>
    <cellStyle name="Accent4 - 40%" xfId="52"/>
    <cellStyle name="Accent4 - 60%" xfId="53"/>
    <cellStyle name="Accent5" xfId="54"/>
    <cellStyle name="Accent5 - 20%" xfId="55"/>
    <cellStyle name="Accent5 - 40%" xfId="56"/>
    <cellStyle name="Accent5 - 60%" xfId="57"/>
    <cellStyle name="Accent6" xfId="58"/>
    <cellStyle name="Accent6 - 20%" xfId="59"/>
    <cellStyle name="Accent6 - 40%" xfId="60"/>
    <cellStyle name="Accent6 - 60%" xfId="61"/>
    <cellStyle name="Bad" xfId="62"/>
    <cellStyle name="Calculation" xfId="63"/>
    <cellStyle name="Check Cell" xfId="64"/>
    <cellStyle name="Comma0" xfId="65"/>
    <cellStyle name="Currency0" xfId="66"/>
    <cellStyle name="Date" xfId="67"/>
    <cellStyle name="Denar [0]_V3 plin" xfId="68"/>
    <cellStyle name="Denar_V3 plin" xfId="69"/>
    <cellStyle name="Dezimal [0]_Tabelle1" xfId="70"/>
    <cellStyle name="Dezimal_Tabelle1" xfId="71"/>
    <cellStyle name="Dobro 2" xfId="72"/>
    <cellStyle name="Element-delo" xfId="73"/>
    <cellStyle name="Element-delo 5" xfId="74"/>
    <cellStyle name="Element-delo_HTZ IP 164 srednja zdravstvena šola Celje ci1151-1, BZ500+..." xfId="75"/>
    <cellStyle name="Emphasis 1" xfId="76"/>
    <cellStyle name="Emphasis 2" xfId="77"/>
    <cellStyle name="Emphasis 3" xfId="78"/>
    <cellStyle name="Euro" xfId="79"/>
    <cellStyle name="Explanatory Text" xfId="80"/>
    <cellStyle name="Fixed" xfId="81"/>
    <cellStyle name="general" xfId="82"/>
    <cellStyle name="Good" xfId="83"/>
    <cellStyle name="Heading 1" xfId="84"/>
    <cellStyle name="Heading 2" xfId="85"/>
    <cellStyle name="Heading 3" xfId="86"/>
    <cellStyle name="Heading 4" xfId="87"/>
    <cellStyle name="Heading1" xfId="88"/>
    <cellStyle name="Heading2" xfId="89"/>
    <cellStyle name="Hiperpovezava 2" xfId="90"/>
    <cellStyle name="Input" xfId="91"/>
    <cellStyle name="Izhod 2" xfId="92"/>
    <cellStyle name="Linked Cell" xfId="93"/>
    <cellStyle name="Naslov 5" xfId="95"/>
    <cellStyle name="Naslov 6" xfId="94"/>
    <cellStyle name="Navadno" xfId="0" builtinId="0"/>
    <cellStyle name="Navadno 10" xfId="96"/>
    <cellStyle name="Navadno 100 2" xfId="97"/>
    <cellStyle name="Navadno 101 2" xfId="98"/>
    <cellStyle name="Navadno 104 2" xfId="99"/>
    <cellStyle name="Navadno 105 2" xfId="100"/>
    <cellStyle name="Navadno 106 2" xfId="101"/>
    <cellStyle name="Navadno 107 2" xfId="102"/>
    <cellStyle name="Navadno 108 2" xfId="103"/>
    <cellStyle name="Navadno 109 2" xfId="104"/>
    <cellStyle name="Navadno 11" xfId="105"/>
    <cellStyle name="Navadno 110 2" xfId="106"/>
    <cellStyle name="Navadno 111 2" xfId="107"/>
    <cellStyle name="Navadno 112 2" xfId="108"/>
    <cellStyle name="Navadno 113" xfId="109"/>
    <cellStyle name="Navadno 113 2" xfId="110"/>
    <cellStyle name="Navadno 114" xfId="111"/>
    <cellStyle name="Navadno 114 2" xfId="112"/>
    <cellStyle name="Navadno 115 2" xfId="113"/>
    <cellStyle name="Navadno 116 2" xfId="114"/>
    <cellStyle name="Navadno 117 2" xfId="115"/>
    <cellStyle name="Navadno 118 2" xfId="116"/>
    <cellStyle name="Navadno 119 2" xfId="117"/>
    <cellStyle name="Navadno 12" xfId="118"/>
    <cellStyle name="Navadno 120 2" xfId="119"/>
    <cellStyle name="Navadno 121 2" xfId="120"/>
    <cellStyle name="Navadno 122 2" xfId="121"/>
    <cellStyle name="Navadno 123 2" xfId="122"/>
    <cellStyle name="Navadno 124 2" xfId="123"/>
    <cellStyle name="Navadno 125 2" xfId="124"/>
    <cellStyle name="Navadno 126 2" xfId="125"/>
    <cellStyle name="Navadno 127 2" xfId="126"/>
    <cellStyle name="Navadno 128 2" xfId="127"/>
    <cellStyle name="Navadno 129 2" xfId="128"/>
    <cellStyle name="Navadno 13" xfId="129"/>
    <cellStyle name="Navadno 130 2" xfId="130"/>
    <cellStyle name="Navadno 131 2" xfId="131"/>
    <cellStyle name="Navadno 132 2" xfId="132"/>
    <cellStyle name="Navadno 133 2" xfId="133"/>
    <cellStyle name="Navadno 134 2" xfId="134"/>
    <cellStyle name="Navadno 135 2" xfId="135"/>
    <cellStyle name="Navadno 136 2" xfId="136"/>
    <cellStyle name="Navadno 137 2" xfId="137"/>
    <cellStyle name="Navadno 138 2" xfId="138"/>
    <cellStyle name="Navadno 139 2" xfId="139"/>
    <cellStyle name="Navadno 14 2" xfId="140"/>
    <cellStyle name="Navadno 140 2" xfId="141"/>
    <cellStyle name="Navadno 141 2" xfId="142"/>
    <cellStyle name="Navadno 142 2" xfId="143"/>
    <cellStyle name="Navadno 143 2" xfId="144"/>
    <cellStyle name="Navadno 144 2" xfId="145"/>
    <cellStyle name="Navadno 145 2" xfId="146"/>
    <cellStyle name="Navadno 146 2" xfId="147"/>
    <cellStyle name="Navadno 147 2" xfId="148"/>
    <cellStyle name="Navadno 148 2" xfId="149"/>
    <cellStyle name="Navadno 149 2" xfId="150"/>
    <cellStyle name="Navadno 15" xfId="151"/>
    <cellStyle name="Navadno 150 2" xfId="152"/>
    <cellStyle name="Navadno 151 2" xfId="153"/>
    <cellStyle name="Navadno 152 2" xfId="154"/>
    <cellStyle name="Navadno 153 2" xfId="155"/>
    <cellStyle name="Navadno 154 2" xfId="156"/>
    <cellStyle name="Navadno 155 2" xfId="157"/>
    <cellStyle name="Navadno 156 2" xfId="158"/>
    <cellStyle name="Navadno 157 2" xfId="159"/>
    <cellStyle name="Navadno 158 2" xfId="160"/>
    <cellStyle name="Navadno 159 2" xfId="161"/>
    <cellStyle name="Navadno 16" xfId="162"/>
    <cellStyle name="Navadno 160 2" xfId="163"/>
    <cellStyle name="Navadno 161 2" xfId="164"/>
    <cellStyle name="Navadno 162 2" xfId="165"/>
    <cellStyle name="Navadno 163 2" xfId="166"/>
    <cellStyle name="Navadno 164 2" xfId="167"/>
    <cellStyle name="Navadno 165 2" xfId="168"/>
    <cellStyle name="Navadno 166 2" xfId="169"/>
    <cellStyle name="Navadno 167 2" xfId="170"/>
    <cellStyle name="Navadno 168 2" xfId="171"/>
    <cellStyle name="Navadno 169 2" xfId="172"/>
    <cellStyle name="Navadno 17" xfId="173"/>
    <cellStyle name="Navadno 170 2" xfId="174"/>
    <cellStyle name="Navadno 171 2" xfId="175"/>
    <cellStyle name="Navadno 172 2" xfId="176"/>
    <cellStyle name="Navadno 173 2" xfId="177"/>
    <cellStyle name="Navadno 174 2" xfId="178"/>
    <cellStyle name="Navadno 175 2" xfId="179"/>
    <cellStyle name="Navadno 176 2" xfId="180"/>
    <cellStyle name="Navadno 177 2" xfId="181"/>
    <cellStyle name="Navadno 179 2" xfId="182"/>
    <cellStyle name="Navadno 18" xfId="183"/>
    <cellStyle name="Navadno 180 2" xfId="184"/>
    <cellStyle name="Navadno 181 2" xfId="185"/>
    <cellStyle name="Navadno 182 2" xfId="186"/>
    <cellStyle name="Navadno 183 2" xfId="187"/>
    <cellStyle name="Navadno 184 2" xfId="188"/>
    <cellStyle name="Navadno 185 2" xfId="189"/>
    <cellStyle name="Navadno 186 2" xfId="190"/>
    <cellStyle name="Navadno 187 2" xfId="191"/>
    <cellStyle name="Navadno 188 2" xfId="192"/>
    <cellStyle name="Navadno 189 2" xfId="193"/>
    <cellStyle name="Navadno 19" xfId="194"/>
    <cellStyle name="Navadno 190 2" xfId="195"/>
    <cellStyle name="Navadno 191 2" xfId="196"/>
    <cellStyle name="Navadno 192 2" xfId="197"/>
    <cellStyle name="Navadno 193 2" xfId="198"/>
    <cellStyle name="Navadno 194 2" xfId="199"/>
    <cellStyle name="Navadno 195 2" xfId="200"/>
    <cellStyle name="Navadno 2" xfId="201"/>
    <cellStyle name="Navadno 2 10" xfId="202"/>
    <cellStyle name="Navadno 2 11" xfId="203"/>
    <cellStyle name="Navadno 2 12" xfId="204"/>
    <cellStyle name="Navadno 2 13" xfId="205"/>
    <cellStyle name="Navadno 2 14" xfId="206"/>
    <cellStyle name="Navadno 2 15" xfId="207"/>
    <cellStyle name="Navadno 2 16" xfId="208"/>
    <cellStyle name="Navadno 2 17" xfId="209"/>
    <cellStyle name="Navadno 2 18" xfId="210"/>
    <cellStyle name="Navadno 2 19" xfId="211"/>
    <cellStyle name="Navadno 2 2" xfId="212"/>
    <cellStyle name="Navadno 2 20" xfId="213"/>
    <cellStyle name="Navadno 2 21" xfId="214"/>
    <cellStyle name="Navadno 2 22" xfId="215"/>
    <cellStyle name="Navadno 2 23" xfId="216"/>
    <cellStyle name="Navadno 2 24" xfId="217"/>
    <cellStyle name="Navadno 2 25" xfId="218"/>
    <cellStyle name="Navadno 2 26" xfId="219"/>
    <cellStyle name="Navadno 2 27" xfId="220"/>
    <cellStyle name="Navadno 2 28" xfId="221"/>
    <cellStyle name="Navadno 2 29" xfId="222"/>
    <cellStyle name="Navadno 2 3" xfId="223"/>
    <cellStyle name="Navadno 2 30" xfId="224"/>
    <cellStyle name="Navadno 2 31" xfId="225"/>
    <cellStyle name="Navadno 2 32" xfId="226"/>
    <cellStyle name="Navadno 2 33" xfId="227"/>
    <cellStyle name="Navadno 2 34" xfId="228"/>
    <cellStyle name="Navadno 2 35" xfId="229"/>
    <cellStyle name="Navadno 2 36" xfId="230"/>
    <cellStyle name="Navadno 2 37" xfId="231"/>
    <cellStyle name="Navadno 2 38" xfId="232"/>
    <cellStyle name="Navadno 2 39" xfId="233"/>
    <cellStyle name="Navadno 2 4" xfId="234"/>
    <cellStyle name="Navadno 2 40" xfId="235"/>
    <cellStyle name="Navadno 2 41" xfId="236"/>
    <cellStyle name="Navadno 2 42" xfId="237"/>
    <cellStyle name="Navadno 2 43" xfId="238"/>
    <cellStyle name="Navadno 2 44" xfId="239"/>
    <cellStyle name="Navadno 2 45" xfId="240"/>
    <cellStyle name="Navadno 2 46" xfId="241"/>
    <cellStyle name="Navadno 2 47" xfId="242"/>
    <cellStyle name="Navadno 2 48" xfId="243"/>
    <cellStyle name="Navadno 2 49" xfId="244"/>
    <cellStyle name="Navadno 2 5" xfId="245"/>
    <cellStyle name="Navadno 2 50" xfId="246"/>
    <cellStyle name="Navadno 2 51" xfId="247"/>
    <cellStyle name="Navadno 2 52" xfId="248"/>
    <cellStyle name="Navadno 2 53" xfId="249"/>
    <cellStyle name="Navadno 2 6" xfId="250"/>
    <cellStyle name="Navadno 2 7" xfId="251"/>
    <cellStyle name="Navadno 2 8" xfId="252"/>
    <cellStyle name="Navadno 2 9" xfId="253"/>
    <cellStyle name="Navadno 20" xfId="254"/>
    <cellStyle name="Navadno 21" xfId="255"/>
    <cellStyle name="Navadno 22" xfId="256"/>
    <cellStyle name="Navadno 23" xfId="257"/>
    <cellStyle name="Navadno 24" xfId="258"/>
    <cellStyle name="Navadno 25" xfId="259"/>
    <cellStyle name="Navadno 26" xfId="260"/>
    <cellStyle name="Navadno 27" xfId="261"/>
    <cellStyle name="Navadno 28" xfId="262"/>
    <cellStyle name="Navadno 29" xfId="263"/>
    <cellStyle name="Navadno 3" xfId="264"/>
    <cellStyle name="Navadno 3 2" xfId="265"/>
    <cellStyle name="Navadno 30" xfId="266"/>
    <cellStyle name="Navadno 31" xfId="267"/>
    <cellStyle name="Navadno 32" xfId="268"/>
    <cellStyle name="Navadno 33" xfId="269"/>
    <cellStyle name="Navadno 34" xfId="270"/>
    <cellStyle name="Navadno 35" xfId="271"/>
    <cellStyle name="Navadno 36" xfId="272"/>
    <cellStyle name="Navadno 37" xfId="273"/>
    <cellStyle name="Navadno 38" xfId="274"/>
    <cellStyle name="Navadno 39" xfId="275"/>
    <cellStyle name="Navadno 4" xfId="276"/>
    <cellStyle name="Navadno 40" xfId="277"/>
    <cellStyle name="Navadno 41" xfId="278"/>
    <cellStyle name="Navadno 42" xfId="279"/>
    <cellStyle name="Navadno 43" xfId="280"/>
    <cellStyle name="Navadno 44" xfId="281"/>
    <cellStyle name="Navadno 45 2" xfId="282"/>
    <cellStyle name="Navadno 46 2" xfId="283"/>
    <cellStyle name="Navadno 47" xfId="284"/>
    <cellStyle name="Navadno 48" xfId="285"/>
    <cellStyle name="Navadno 49" xfId="286"/>
    <cellStyle name="Navadno 5" xfId="287"/>
    <cellStyle name="Navadno 50" xfId="288"/>
    <cellStyle name="Navadno 51" xfId="289"/>
    <cellStyle name="Navadno 52" xfId="290"/>
    <cellStyle name="Navadno 53" xfId="291"/>
    <cellStyle name="Navadno 54" xfId="292"/>
    <cellStyle name="Navadno 55" xfId="293"/>
    <cellStyle name="Navadno 56" xfId="294"/>
    <cellStyle name="Navadno 57" xfId="295"/>
    <cellStyle name="Navadno 58" xfId="296"/>
    <cellStyle name="Navadno 59" xfId="297"/>
    <cellStyle name="Navadno 6" xfId="298"/>
    <cellStyle name="Navadno 60" xfId="299"/>
    <cellStyle name="Navadno 61 2" xfId="300"/>
    <cellStyle name="Navadno 62" xfId="301"/>
    <cellStyle name="Navadno 63" xfId="302"/>
    <cellStyle name="Navadno 64" xfId="303"/>
    <cellStyle name="Navadno 65" xfId="304"/>
    <cellStyle name="Navadno 66" xfId="305"/>
    <cellStyle name="Navadno 67" xfId="306"/>
    <cellStyle name="Navadno 68" xfId="307"/>
    <cellStyle name="Navadno 69" xfId="308"/>
    <cellStyle name="Navadno 7" xfId="1"/>
    <cellStyle name="Navadno 7 2" xfId="309"/>
    <cellStyle name="Navadno 70" xfId="310"/>
    <cellStyle name="Navadno 71 2" xfId="311"/>
    <cellStyle name="Navadno 72" xfId="312"/>
    <cellStyle name="Navadno 73" xfId="313"/>
    <cellStyle name="Navadno 74" xfId="314"/>
    <cellStyle name="Navadno 75" xfId="315"/>
    <cellStyle name="Navadno 76" xfId="316"/>
    <cellStyle name="Navadno 77" xfId="317"/>
    <cellStyle name="Navadno 78" xfId="318"/>
    <cellStyle name="Navadno 79" xfId="319"/>
    <cellStyle name="Navadno 8 2" xfId="320"/>
    <cellStyle name="Navadno 80" xfId="321"/>
    <cellStyle name="Navadno 81" xfId="322"/>
    <cellStyle name="Navadno 83" xfId="323"/>
    <cellStyle name="Navadno 83 2" xfId="324"/>
    <cellStyle name="Navadno 84" xfId="325"/>
    <cellStyle name="Navadno 84 2" xfId="326"/>
    <cellStyle name="Navadno 85" xfId="327"/>
    <cellStyle name="Navadno 85 2" xfId="328"/>
    <cellStyle name="Navadno 86" xfId="329"/>
    <cellStyle name="Navadno 86 2" xfId="330"/>
    <cellStyle name="Navadno 87" xfId="331"/>
    <cellStyle name="Navadno 87 2" xfId="332"/>
    <cellStyle name="Navadno 88" xfId="333"/>
    <cellStyle name="Navadno 88 2" xfId="334"/>
    <cellStyle name="Navadno 89" xfId="335"/>
    <cellStyle name="Navadno 89 2" xfId="336"/>
    <cellStyle name="Navadno 9" xfId="337"/>
    <cellStyle name="Navadno 90" xfId="338"/>
    <cellStyle name="Navadno 90 2" xfId="339"/>
    <cellStyle name="Navadno 91 2" xfId="340"/>
    <cellStyle name="Navadno 92 2" xfId="341"/>
    <cellStyle name="Navadno 93 2" xfId="342"/>
    <cellStyle name="Navadno 94" xfId="343"/>
    <cellStyle name="Navadno 94 2" xfId="344"/>
    <cellStyle name="Navadno 95 2" xfId="345"/>
    <cellStyle name="Navadno 96 2" xfId="346"/>
    <cellStyle name="Navadno 97 2" xfId="347"/>
    <cellStyle name="Navadno 98 2" xfId="348"/>
    <cellStyle name="Navadno 99 2" xfId="349"/>
    <cellStyle name="Navadno_API-narodna galerija-rušitve  4.12.2010" xfId="350"/>
    <cellStyle name="Navadno_API-narodna galerija-rušitve  4.12.2010 2" xfId="392"/>
    <cellStyle name="Navadno_ARREA- koča Ruše-rušitve" xfId="351"/>
    <cellStyle name="Neutral" xfId="352"/>
    <cellStyle name="Normal 10" xfId="353"/>
    <cellStyle name="Normal 11" xfId="354"/>
    <cellStyle name="Normal 12 2" xfId="355"/>
    <cellStyle name="Normal 12 3" xfId="356"/>
    <cellStyle name="Normal 14 2" xfId="357"/>
    <cellStyle name="Normal 14 3" xfId="358"/>
    <cellStyle name="Normal 2" xfId="359"/>
    <cellStyle name="Normal 2 2" xfId="360"/>
    <cellStyle name="Normal 3" xfId="361"/>
    <cellStyle name="Normal 4" xfId="362"/>
    <cellStyle name="Normal 4 2" xfId="363"/>
    <cellStyle name="Normal 4 3" xfId="364"/>
    <cellStyle name="Normal 4 4" xfId="365"/>
    <cellStyle name="Normal 4 5" xfId="366"/>
    <cellStyle name="Normal 4 6" xfId="367"/>
    <cellStyle name="Normal 4 7" xfId="368"/>
    <cellStyle name="Normal 4_3_ZIP_Perla_Strojne instalacije_CENE" xfId="369"/>
    <cellStyle name="Normal 7 2" xfId="370"/>
    <cellStyle name="Normal 7 3" xfId="371"/>
    <cellStyle name="Normal 7 4" xfId="372"/>
    <cellStyle name="Normal 7 5" xfId="373"/>
    <cellStyle name="Normal 7 6" xfId="374"/>
    <cellStyle name="Normal 7 7" xfId="375"/>
    <cellStyle name="Note" xfId="376"/>
    <cellStyle name="Opozorilo 2" xfId="377"/>
    <cellStyle name="Output" xfId="378"/>
    <cellStyle name="PRVA VRSTA Element delo 2" xfId="379"/>
    <cellStyle name="S3" xfId="380"/>
    <cellStyle name="Sheet Title" xfId="381"/>
    <cellStyle name="Slog 1" xfId="382"/>
    <cellStyle name="Standard_Tabelle1" xfId="383"/>
    <cellStyle name="Title" xfId="384"/>
    <cellStyle name="Total" xfId="385"/>
    <cellStyle name="Valuta (0)_344COMPU" xfId="386"/>
    <cellStyle name="Valuta 2" xfId="387"/>
    <cellStyle name="Vejica 2" xfId="388"/>
    <cellStyle name="Währung [0]_Tabelle1" xfId="389"/>
    <cellStyle name="Währung_Tabelle1" xfId="390"/>
    <cellStyle name="Warning Text" xfId="3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
  <sheetViews>
    <sheetView view="pageBreakPreview" topLeftCell="A28" zoomScaleNormal="100" zoomScaleSheetLayoutView="100" workbookViewId="0">
      <selection activeCell="C76" sqref="C76"/>
    </sheetView>
  </sheetViews>
  <sheetFormatPr defaultRowHeight="15"/>
  <cols>
    <col min="1" max="1" width="90.7109375" style="4" customWidth="1"/>
    <col min="2" max="2" width="9.140625" style="4" customWidth="1"/>
    <col min="3" max="3" width="9.140625" style="2" customWidth="1"/>
    <col min="4" max="6" width="9.140625" style="4" customWidth="1"/>
  </cols>
  <sheetData>
    <row r="1" spans="1:2" ht="15.75" thickBot="1">
      <c r="A1" s="9" t="s">
        <v>8</v>
      </c>
    </row>
    <row r="2" spans="1:2" ht="25.5">
      <c r="A2" s="10" t="s">
        <v>7</v>
      </c>
    </row>
    <row r="3" spans="1:2" ht="25.5">
      <c r="A3" s="11" t="s">
        <v>145</v>
      </c>
    </row>
    <row r="4" spans="1:2" ht="25.5">
      <c r="A4" s="16" t="s">
        <v>33</v>
      </c>
    </row>
    <row r="5" spans="1:2" ht="38.25">
      <c r="A5" s="17" t="s">
        <v>34</v>
      </c>
      <c r="B5" s="3"/>
    </row>
    <row r="6" spans="1:2" ht="63.75">
      <c r="A6" s="18" t="s">
        <v>35</v>
      </c>
    </row>
    <row r="7" spans="1:2" ht="25.5">
      <c r="A7" s="19" t="s">
        <v>36</v>
      </c>
      <c r="B7" s="1"/>
    </row>
    <row r="8" spans="1:2" ht="51">
      <c r="A8" s="20" t="s">
        <v>37</v>
      </c>
    </row>
    <row r="10" spans="1:2">
      <c r="A10" s="15" t="s">
        <v>38</v>
      </c>
      <c r="B10" s="1"/>
    </row>
    <row r="11" spans="1:2">
      <c r="A11" s="21" t="s">
        <v>39</v>
      </c>
      <c r="B11" s="8"/>
    </row>
    <row r="12" spans="1:2" ht="25.5">
      <c r="A12" s="22" t="s">
        <v>40</v>
      </c>
      <c r="B12" s="7"/>
    </row>
    <row r="13" spans="1:2">
      <c r="A13" s="23" t="s">
        <v>41</v>
      </c>
      <c r="B13" s="6"/>
    </row>
    <row r="14" spans="1:2">
      <c r="A14" s="24" t="s">
        <v>42</v>
      </c>
      <c r="B14" s="5"/>
    </row>
    <row r="15" spans="1:2">
      <c r="A15" s="25" t="s">
        <v>43</v>
      </c>
    </row>
    <row r="16" spans="1:2">
      <c r="A16" s="26" t="s">
        <v>44</v>
      </c>
    </row>
    <row r="17" spans="1:1" ht="25.5">
      <c r="A17" s="27" t="s">
        <v>45</v>
      </c>
    </row>
    <row r="18" spans="1:1">
      <c r="A18" s="28" t="s">
        <v>46</v>
      </c>
    </row>
    <row r="19" spans="1:1">
      <c r="A19" s="29" t="s">
        <v>47</v>
      </c>
    </row>
    <row r="20" spans="1:1">
      <c r="A20" s="30" t="s">
        <v>48</v>
      </c>
    </row>
    <row r="21" spans="1:1" ht="25.5">
      <c r="A21" s="31" t="s">
        <v>146</v>
      </c>
    </row>
    <row r="22" spans="1:1">
      <c r="A22" s="32" t="s">
        <v>147</v>
      </c>
    </row>
    <row r="23" spans="1:1" ht="25.5">
      <c r="A23" s="33" t="s">
        <v>148</v>
      </c>
    </row>
    <row r="24" spans="1:1" ht="38.25">
      <c r="A24" s="34" t="s">
        <v>49</v>
      </c>
    </row>
    <row r="25" spans="1:1" ht="25.5">
      <c r="A25" s="35" t="s">
        <v>50</v>
      </c>
    </row>
    <row r="26" spans="1:1" ht="51">
      <c r="A26" s="36" t="s">
        <v>51</v>
      </c>
    </row>
    <row r="27" spans="1:1" ht="51">
      <c r="A27" s="37" t="s">
        <v>52</v>
      </c>
    </row>
    <row r="29" spans="1:1">
      <c r="A29" s="14" t="s">
        <v>53</v>
      </c>
    </row>
    <row r="30" spans="1:1" ht="76.5">
      <c r="A30" s="38" t="s">
        <v>54</v>
      </c>
    </row>
    <row r="31" spans="1:1" ht="25.5">
      <c r="A31" s="39" t="s">
        <v>55</v>
      </c>
    </row>
    <row r="32" spans="1:1" ht="51">
      <c r="A32" s="40" t="s">
        <v>56</v>
      </c>
    </row>
    <row r="33" spans="1:1" ht="51">
      <c r="A33" s="41" t="s">
        <v>57</v>
      </c>
    </row>
    <row r="34" spans="1:1" ht="25.5">
      <c r="A34" s="42" t="s">
        <v>58</v>
      </c>
    </row>
    <row r="35" spans="1:1">
      <c r="A35" s="43" t="s">
        <v>59</v>
      </c>
    </row>
    <row r="36" spans="1:1" ht="38.25">
      <c r="A36" s="44" t="s">
        <v>60</v>
      </c>
    </row>
    <row r="37" spans="1:1" ht="38.25">
      <c r="A37" s="45" t="s">
        <v>61</v>
      </c>
    </row>
    <row r="38" spans="1:1" ht="38.25">
      <c r="A38" s="46" t="s">
        <v>62</v>
      </c>
    </row>
    <row r="39" spans="1:1" ht="38.25">
      <c r="A39" s="47" t="s">
        <v>63</v>
      </c>
    </row>
    <row r="40" spans="1:1" ht="51">
      <c r="A40" s="48" t="s">
        <v>64</v>
      </c>
    </row>
    <row r="41" spans="1:1" ht="38.25">
      <c r="A41" s="49" t="s">
        <v>65</v>
      </c>
    </row>
    <row r="43" spans="1:1" ht="25.5">
      <c r="A43" s="50" t="s">
        <v>66</v>
      </c>
    </row>
    <row r="45" spans="1:1">
      <c r="A45" s="51" t="s">
        <v>80</v>
      </c>
    </row>
    <row r="47" spans="1:1">
      <c r="A47" s="52" t="s">
        <v>67</v>
      </c>
    </row>
    <row r="48" spans="1:1" ht="25.5">
      <c r="A48" s="53" t="s">
        <v>149</v>
      </c>
    </row>
    <row r="49" spans="1:1">
      <c r="A49" s="54" t="s">
        <v>68</v>
      </c>
    </row>
    <row r="50" spans="1:1">
      <c r="A50" s="53" t="s">
        <v>70</v>
      </c>
    </row>
    <row r="51" spans="1:1">
      <c r="A51" s="56" t="s">
        <v>73</v>
      </c>
    </row>
    <row r="52" spans="1:1">
      <c r="A52" s="55" t="s">
        <v>74</v>
      </c>
    </row>
    <row r="53" spans="1:1">
      <c r="A53" s="54" t="s">
        <v>69</v>
      </c>
    </row>
    <row r="54" spans="1:1">
      <c r="A54" s="53" t="s">
        <v>71</v>
      </c>
    </row>
    <row r="55" spans="1:1" ht="25.5">
      <c r="A55" s="55" t="s">
        <v>72</v>
      </c>
    </row>
    <row r="56" spans="1:1">
      <c r="A56" s="56" t="s">
        <v>75</v>
      </c>
    </row>
    <row r="57" spans="1:1">
      <c r="A57" s="57" t="s">
        <v>76</v>
      </c>
    </row>
    <row r="58" spans="1:1">
      <c r="A58" s="58" t="s">
        <v>77</v>
      </c>
    </row>
    <row r="59" spans="1:1">
      <c r="A59" s="59" t="s">
        <v>78</v>
      </c>
    </row>
    <row r="60" spans="1:1">
      <c r="A60" s="60" t="s">
        <v>79</v>
      </c>
    </row>
    <row r="61" spans="1:1" ht="24">
      <c r="A61" s="61" t="s">
        <v>81</v>
      </c>
    </row>
    <row r="62" spans="1:1">
      <c r="A62" s="62" t="s">
        <v>82</v>
      </c>
    </row>
    <row r="63" spans="1:1" ht="38.25">
      <c r="A63" s="63" t="s">
        <v>150</v>
      </c>
    </row>
    <row r="64" spans="1:1">
      <c r="A64" s="64" t="s">
        <v>83</v>
      </c>
    </row>
    <row r="65" spans="1:1" ht="25.5">
      <c r="A65" s="65" t="s">
        <v>84</v>
      </c>
    </row>
    <row r="66" spans="1:1">
      <c r="A66" s="66" t="s">
        <v>85</v>
      </c>
    </row>
    <row r="67" spans="1:1" ht="25.5">
      <c r="A67" s="67" t="s">
        <v>86</v>
      </c>
    </row>
    <row r="68" spans="1:1">
      <c r="A68" s="68" t="s">
        <v>87</v>
      </c>
    </row>
    <row r="69" spans="1:1" ht="51">
      <c r="A69" s="69" t="s">
        <v>88</v>
      </c>
    </row>
    <row r="70" spans="1:1">
      <c r="A70" s="77" t="s">
        <v>93</v>
      </c>
    </row>
    <row r="71" spans="1:1">
      <c r="A71" s="76" t="s">
        <v>151</v>
      </c>
    </row>
    <row r="72" spans="1:1">
      <c r="A72" s="70" t="s">
        <v>89</v>
      </c>
    </row>
    <row r="73" spans="1:1" ht="38.25">
      <c r="A73" s="71" t="s">
        <v>152</v>
      </c>
    </row>
    <row r="74" spans="1:1">
      <c r="A74" s="72" t="s">
        <v>90</v>
      </c>
    </row>
    <row r="75" spans="1:1">
      <c r="A75" s="73" t="s">
        <v>153</v>
      </c>
    </row>
    <row r="76" spans="1:1">
      <c r="A76" s="74" t="s">
        <v>91</v>
      </c>
    </row>
    <row r="77" spans="1:1" ht="25.5">
      <c r="A77" s="75" t="s">
        <v>92</v>
      </c>
    </row>
    <row r="79" spans="1:1" ht="63.75">
      <c r="A79" s="13" t="s">
        <v>154</v>
      </c>
    </row>
    <row r="80" spans="1:1">
      <c r="A80" s="12"/>
    </row>
  </sheetData>
  <pageMargins left="0.98425196850393704" right="0.59055118110236227" top="0.74803149606299213" bottom="0.74803149606299213" header="0.31496062992125984" footer="0.31496062992125984"/>
  <pageSetup paperSize="9" orientation="portrait" horizontalDpi="4294967293" verticalDpi="4294967293" r:id="rId1"/>
  <rowBreaks count="2" manualBreakCount="2">
    <brk id="42" max="16383" man="1"/>
    <brk id="7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5"/>
  <sheetViews>
    <sheetView tabSelected="1" view="pageBreakPreview" zoomScaleNormal="100" zoomScaleSheetLayoutView="100" workbookViewId="0">
      <selection activeCell="H23" sqref="H23"/>
    </sheetView>
  </sheetViews>
  <sheetFormatPr defaultColWidth="9" defaultRowHeight="15"/>
  <cols>
    <col min="1" max="1" width="9.28515625" style="78" customWidth="1"/>
    <col min="2" max="2" width="42.7109375" style="79" customWidth="1"/>
    <col min="3" max="3" width="5.7109375" style="79" customWidth="1"/>
    <col min="4" max="4" width="6.140625" style="79" customWidth="1"/>
    <col min="5" max="5" width="10.140625" style="102" customWidth="1"/>
    <col min="6" max="6" width="12.7109375" style="79" customWidth="1"/>
  </cols>
  <sheetData>
    <row r="1" spans="1:6" ht="15.75" thickBot="1">
      <c r="A1" s="80"/>
      <c r="B1" s="81" t="s">
        <v>159</v>
      </c>
      <c r="C1" s="82"/>
      <c r="D1" s="83"/>
      <c r="E1" s="103"/>
      <c r="F1" s="83"/>
    </row>
    <row r="2" spans="1:6">
      <c r="A2" s="84"/>
      <c r="B2" s="85"/>
      <c r="C2" s="86"/>
      <c r="D2" s="85"/>
      <c r="E2" s="104"/>
      <c r="F2" s="85"/>
    </row>
    <row r="3" spans="1:6">
      <c r="A3" s="87"/>
      <c r="B3" s="88" t="s">
        <v>5</v>
      </c>
      <c r="C3" s="89"/>
      <c r="D3" s="90"/>
      <c r="E3" s="105"/>
      <c r="F3" s="90"/>
    </row>
    <row r="4" spans="1:6">
      <c r="A4" s="84"/>
      <c r="B4" s="85"/>
      <c r="C4" s="86"/>
      <c r="D4" s="85"/>
      <c r="E4" s="104"/>
      <c r="F4" s="85"/>
    </row>
    <row r="5" spans="1:6" ht="75" customHeight="1">
      <c r="A5" s="84"/>
      <c r="B5" s="112" t="s">
        <v>95</v>
      </c>
      <c r="C5" s="86"/>
      <c r="D5" s="85"/>
      <c r="E5" s="104"/>
      <c r="F5" s="85"/>
    </row>
    <row r="6" spans="1:6">
      <c r="A6" s="84"/>
      <c r="B6" s="91"/>
      <c r="C6" s="86"/>
      <c r="D6" s="85"/>
      <c r="E6" s="104"/>
      <c r="F6" s="85"/>
    </row>
    <row r="7" spans="1:6" ht="15.75" thickBot="1">
      <c r="A7" s="80" t="s">
        <v>0</v>
      </c>
      <c r="B7" s="83" t="s">
        <v>1</v>
      </c>
      <c r="C7" s="92" t="s">
        <v>2</v>
      </c>
      <c r="D7" s="92" t="s">
        <v>3</v>
      </c>
      <c r="E7" s="106" t="s">
        <v>4</v>
      </c>
      <c r="F7" s="92" t="s">
        <v>32</v>
      </c>
    </row>
    <row r="8" spans="1:6">
      <c r="A8" s="84"/>
      <c r="B8" s="85"/>
      <c r="C8" s="86"/>
      <c r="D8" s="85"/>
      <c r="E8" s="104"/>
      <c r="F8" s="85"/>
    </row>
    <row r="9" spans="1:6">
      <c r="A9" s="87"/>
      <c r="B9" s="93" t="s">
        <v>98</v>
      </c>
      <c r="C9" s="89"/>
      <c r="D9" s="90"/>
      <c r="E9" s="105"/>
      <c r="F9" s="90"/>
    </row>
    <row r="10" spans="1:6">
      <c r="A10" s="84"/>
      <c r="B10" s="85"/>
      <c r="C10" s="86"/>
      <c r="D10" s="85"/>
      <c r="E10" s="104"/>
      <c r="F10" s="85"/>
    </row>
    <row r="11" spans="1:6" s="113" customFormat="1">
      <c r="A11" s="114" t="s">
        <v>99</v>
      </c>
      <c r="B11" s="94" t="s">
        <v>103</v>
      </c>
      <c r="C11" s="115"/>
      <c r="D11" s="116"/>
      <c r="E11" s="117"/>
      <c r="F11" s="116"/>
    </row>
    <row r="12" spans="1:6" s="113" customFormat="1" ht="24">
      <c r="A12" s="118"/>
      <c r="B12" s="122" t="s">
        <v>14</v>
      </c>
      <c r="C12" s="119"/>
      <c r="D12" s="120"/>
      <c r="E12" s="121"/>
      <c r="F12" s="120"/>
    </row>
    <row r="13" spans="1:6" s="113" customFormat="1">
      <c r="A13" s="118"/>
      <c r="B13" s="123" t="s">
        <v>6</v>
      </c>
      <c r="C13" s="119"/>
      <c r="D13" s="120"/>
      <c r="E13" s="121"/>
      <c r="F13" s="120"/>
    </row>
    <row r="14" spans="1:6" s="113" customFormat="1" ht="36">
      <c r="A14" s="124"/>
      <c r="B14" s="125" t="s">
        <v>104</v>
      </c>
      <c r="C14" s="126"/>
      <c r="D14" s="126"/>
      <c r="E14" s="127"/>
      <c r="F14" s="126"/>
    </row>
    <row r="15" spans="1:6" s="113" customFormat="1">
      <c r="A15" s="124"/>
      <c r="B15" s="128" t="s">
        <v>13</v>
      </c>
      <c r="C15" s="126"/>
      <c r="D15" s="126"/>
      <c r="E15" s="127"/>
      <c r="F15" s="126"/>
    </row>
    <row r="16" spans="1:6" s="113" customFormat="1">
      <c r="A16" s="124"/>
      <c r="B16" s="95" t="s">
        <v>15</v>
      </c>
      <c r="C16" s="126"/>
      <c r="D16" s="126"/>
      <c r="E16" s="127"/>
      <c r="F16" s="126"/>
    </row>
    <row r="17" spans="1:6" s="113" customFormat="1">
      <c r="A17" s="124"/>
      <c r="B17" s="128" t="s">
        <v>9</v>
      </c>
      <c r="C17" s="126"/>
      <c r="D17" s="126"/>
      <c r="E17" s="127"/>
      <c r="F17" s="126"/>
    </row>
    <row r="18" spans="1:6" s="113" customFormat="1">
      <c r="A18" s="124"/>
      <c r="B18" s="95" t="s">
        <v>100</v>
      </c>
      <c r="C18" s="126"/>
      <c r="D18" s="126"/>
      <c r="E18" s="127"/>
      <c r="F18" s="126"/>
    </row>
    <row r="19" spans="1:6" s="113" customFormat="1">
      <c r="A19" s="124"/>
      <c r="B19" s="128" t="s">
        <v>10</v>
      </c>
      <c r="C19" s="126"/>
      <c r="D19" s="126"/>
      <c r="E19" s="127"/>
      <c r="F19" s="126"/>
    </row>
    <row r="20" spans="1:6" s="113" customFormat="1">
      <c r="A20" s="124"/>
      <c r="B20" s="95" t="s">
        <v>101</v>
      </c>
      <c r="C20" s="126"/>
      <c r="D20" s="126"/>
      <c r="E20" s="127"/>
      <c r="F20" s="126"/>
    </row>
    <row r="21" spans="1:6" s="113" customFormat="1">
      <c r="A21" s="124"/>
      <c r="B21" s="128" t="s">
        <v>11</v>
      </c>
      <c r="C21" s="126"/>
      <c r="D21" s="126"/>
      <c r="E21" s="127"/>
      <c r="F21" s="126"/>
    </row>
    <row r="22" spans="1:6" s="113" customFormat="1">
      <c r="A22" s="124"/>
      <c r="B22" s="95" t="s">
        <v>102</v>
      </c>
      <c r="C22" s="129" t="s">
        <v>12</v>
      </c>
      <c r="D22" s="120">
        <v>7</v>
      </c>
      <c r="E22" s="143"/>
      <c r="F22" s="131">
        <f>D22*E22</f>
        <v>0</v>
      </c>
    </row>
    <row r="24" spans="1:6" ht="24">
      <c r="A24" s="87"/>
      <c r="B24" s="93" t="s">
        <v>158</v>
      </c>
      <c r="C24" s="89"/>
      <c r="D24" s="90"/>
      <c r="E24" s="105"/>
      <c r="F24" s="90"/>
    </row>
    <row r="25" spans="1:6">
      <c r="A25" s="84"/>
      <c r="B25" s="85"/>
      <c r="C25" s="86"/>
      <c r="D25" s="85"/>
      <c r="E25" s="104"/>
      <c r="F25" s="85"/>
    </row>
    <row r="26" spans="1:6">
      <c r="A26" s="114" t="s">
        <v>97</v>
      </c>
      <c r="B26" s="94" t="s">
        <v>17</v>
      </c>
      <c r="C26" s="115"/>
      <c r="D26" s="116"/>
      <c r="E26" s="117"/>
      <c r="F26" s="116"/>
    </row>
    <row r="27" spans="1:6">
      <c r="A27" s="118"/>
      <c r="B27" s="95" t="s">
        <v>16</v>
      </c>
      <c r="C27" s="119"/>
      <c r="D27" s="120"/>
      <c r="E27" s="121"/>
      <c r="F27" s="120"/>
    </row>
    <row r="28" spans="1:6" ht="168">
      <c r="A28" s="118"/>
      <c r="B28" s="123" t="s">
        <v>107</v>
      </c>
      <c r="C28" s="119"/>
      <c r="D28" s="120"/>
      <c r="E28" s="121"/>
      <c r="F28" s="120"/>
    </row>
    <row r="29" spans="1:6">
      <c r="A29" s="124"/>
      <c r="B29" s="134" t="s">
        <v>18</v>
      </c>
      <c r="C29" s="129" t="s">
        <v>12</v>
      </c>
      <c r="D29" s="120">
        <v>3</v>
      </c>
      <c r="E29" s="143"/>
      <c r="F29" s="131">
        <f>D29*E29</f>
        <v>0</v>
      </c>
    </row>
    <row r="31" spans="1:6">
      <c r="A31" s="114" t="s">
        <v>105</v>
      </c>
      <c r="B31" s="94" t="s">
        <v>17</v>
      </c>
      <c r="C31" s="115"/>
      <c r="D31" s="116"/>
      <c r="E31" s="117"/>
      <c r="F31" s="116"/>
    </row>
    <row r="32" spans="1:6">
      <c r="A32" s="118"/>
      <c r="B32" s="95" t="s">
        <v>16</v>
      </c>
      <c r="C32" s="119"/>
      <c r="D32" s="120"/>
      <c r="E32" s="121"/>
      <c r="F32" s="120"/>
    </row>
    <row r="33" spans="1:6" ht="168">
      <c r="A33" s="118"/>
      <c r="B33" s="123" t="s">
        <v>106</v>
      </c>
      <c r="C33" s="119"/>
      <c r="D33" s="120"/>
      <c r="E33" s="121"/>
      <c r="F33" s="120"/>
    </row>
    <row r="34" spans="1:6">
      <c r="A34" s="124"/>
      <c r="B34" s="134" t="s">
        <v>18</v>
      </c>
      <c r="C34" s="129" t="s">
        <v>12</v>
      </c>
      <c r="D34" s="120">
        <v>3</v>
      </c>
      <c r="E34" s="143"/>
      <c r="F34" s="131">
        <f>D34*E34</f>
        <v>0</v>
      </c>
    </row>
    <row r="36" spans="1:6">
      <c r="A36" s="114" t="s">
        <v>108</v>
      </c>
      <c r="B36" s="94" t="s">
        <v>19</v>
      </c>
      <c r="C36" s="115"/>
      <c r="D36" s="116"/>
      <c r="E36" s="117"/>
      <c r="F36" s="116"/>
    </row>
    <row r="37" spans="1:6">
      <c r="A37" s="118"/>
      <c r="B37" s="95" t="s">
        <v>16</v>
      </c>
      <c r="C37" s="119"/>
      <c r="D37" s="120"/>
      <c r="E37" s="121"/>
      <c r="F37" s="120"/>
    </row>
    <row r="38" spans="1:6" ht="144">
      <c r="A38" s="118"/>
      <c r="B38" s="140" t="s">
        <v>109</v>
      </c>
      <c r="C38" s="119"/>
      <c r="D38" s="120"/>
      <c r="E38" s="121"/>
      <c r="F38" s="120"/>
    </row>
    <row r="39" spans="1:6">
      <c r="A39" s="124"/>
      <c r="B39" s="134" t="s">
        <v>18</v>
      </c>
      <c r="C39" s="129" t="s">
        <v>12</v>
      </c>
      <c r="D39" s="120">
        <v>2</v>
      </c>
      <c r="E39" s="143"/>
      <c r="F39" s="131">
        <f>D39*E39</f>
        <v>0</v>
      </c>
    </row>
    <row r="41" spans="1:6">
      <c r="A41" s="114" t="s">
        <v>110</v>
      </c>
      <c r="B41" s="94" t="s">
        <v>19</v>
      </c>
      <c r="C41" s="115"/>
      <c r="D41" s="116"/>
      <c r="E41" s="117"/>
      <c r="F41" s="116"/>
    </row>
    <row r="42" spans="1:6">
      <c r="A42" s="118"/>
      <c r="B42" s="95" t="s">
        <v>16</v>
      </c>
      <c r="C42" s="119"/>
      <c r="D42" s="120"/>
      <c r="E42" s="121"/>
      <c r="F42" s="120"/>
    </row>
    <row r="43" spans="1:6" ht="204">
      <c r="A43" s="118"/>
      <c r="B43" s="140" t="s">
        <v>111</v>
      </c>
      <c r="C43" s="119"/>
      <c r="D43" s="120"/>
      <c r="E43" s="121"/>
      <c r="F43" s="120"/>
    </row>
    <row r="44" spans="1:6">
      <c r="A44" s="124"/>
      <c r="B44" s="134" t="s">
        <v>18</v>
      </c>
      <c r="C44" s="129" t="s">
        <v>12</v>
      </c>
      <c r="D44" s="120">
        <v>2</v>
      </c>
      <c r="E44" s="143"/>
      <c r="F44" s="131">
        <f>D44*E44</f>
        <v>0</v>
      </c>
    </row>
    <row r="46" spans="1:6">
      <c r="A46" s="114" t="s">
        <v>112</v>
      </c>
      <c r="B46" s="94" t="s">
        <v>19</v>
      </c>
      <c r="C46" s="115"/>
      <c r="D46" s="116"/>
      <c r="E46" s="117"/>
      <c r="F46" s="116"/>
    </row>
    <row r="47" spans="1:6">
      <c r="A47" s="118"/>
      <c r="B47" s="95" t="s">
        <v>16</v>
      </c>
      <c r="C47" s="119"/>
      <c r="D47" s="120"/>
      <c r="E47" s="121"/>
      <c r="F47" s="120"/>
    </row>
    <row r="48" spans="1:6" ht="204">
      <c r="A48" s="118"/>
      <c r="B48" s="140" t="s">
        <v>113</v>
      </c>
      <c r="C48" s="119"/>
      <c r="D48" s="120"/>
      <c r="E48" s="121"/>
      <c r="F48" s="120"/>
    </row>
    <row r="49" spans="1:6">
      <c r="A49" s="124"/>
      <c r="B49" s="134" t="s">
        <v>18</v>
      </c>
      <c r="C49" s="129" t="s">
        <v>12</v>
      </c>
      <c r="D49" s="120">
        <v>1</v>
      </c>
      <c r="E49" s="143"/>
      <c r="F49" s="131">
        <f>D49*E49</f>
        <v>0</v>
      </c>
    </row>
    <row r="51" spans="1:6">
      <c r="A51" s="114" t="s">
        <v>114</v>
      </c>
      <c r="B51" s="94" t="s">
        <v>19</v>
      </c>
      <c r="C51" s="115"/>
      <c r="D51" s="116"/>
      <c r="E51" s="117"/>
      <c r="F51" s="116"/>
    </row>
    <row r="52" spans="1:6">
      <c r="A52" s="118"/>
      <c r="B52" s="95" t="s">
        <v>16</v>
      </c>
      <c r="C52" s="119"/>
      <c r="D52" s="120"/>
      <c r="E52" s="121"/>
      <c r="F52" s="120"/>
    </row>
    <row r="53" spans="1:6" ht="204">
      <c r="A53" s="118"/>
      <c r="B53" s="140" t="s">
        <v>115</v>
      </c>
      <c r="C53" s="119"/>
      <c r="D53" s="120"/>
      <c r="E53" s="121"/>
      <c r="F53" s="120"/>
    </row>
    <row r="54" spans="1:6">
      <c r="A54" s="124"/>
      <c r="B54" s="134" t="s">
        <v>18</v>
      </c>
      <c r="C54" s="129" t="s">
        <v>12</v>
      </c>
      <c r="D54" s="120">
        <v>1</v>
      </c>
      <c r="E54" s="143"/>
      <c r="F54" s="131">
        <f>D54*E54</f>
        <v>0</v>
      </c>
    </row>
    <row r="56" spans="1:6">
      <c r="A56" s="114" t="s">
        <v>116</v>
      </c>
      <c r="B56" s="94" t="s">
        <v>19</v>
      </c>
      <c r="C56" s="115"/>
      <c r="D56" s="116"/>
      <c r="E56" s="117"/>
      <c r="F56" s="116"/>
    </row>
    <row r="57" spans="1:6">
      <c r="A57" s="118"/>
      <c r="B57" s="95" t="s">
        <v>16</v>
      </c>
      <c r="C57" s="119"/>
      <c r="D57" s="120"/>
      <c r="E57" s="121"/>
      <c r="F57" s="120"/>
    </row>
    <row r="58" spans="1:6" ht="228">
      <c r="A58" s="118"/>
      <c r="B58" s="140" t="s">
        <v>117</v>
      </c>
      <c r="C58" s="119"/>
      <c r="D58" s="120"/>
      <c r="E58" s="121"/>
      <c r="F58" s="120"/>
    </row>
    <row r="59" spans="1:6">
      <c r="A59" s="124"/>
      <c r="B59" s="134" t="s">
        <v>18</v>
      </c>
      <c r="C59" s="129" t="s">
        <v>12</v>
      </c>
      <c r="D59" s="120">
        <v>1</v>
      </c>
      <c r="E59" s="143"/>
      <c r="F59" s="131">
        <f>D59*E59</f>
        <v>0</v>
      </c>
    </row>
    <row r="61" spans="1:6">
      <c r="A61" s="114" t="s">
        <v>118</v>
      </c>
      <c r="B61" s="94" t="s">
        <v>119</v>
      </c>
      <c r="C61" s="115"/>
      <c r="D61" s="116"/>
      <c r="E61" s="117"/>
      <c r="F61" s="116"/>
    </row>
    <row r="62" spans="1:6">
      <c r="A62" s="118"/>
      <c r="B62" s="95" t="s">
        <v>16</v>
      </c>
      <c r="C62" s="119"/>
      <c r="D62" s="120"/>
      <c r="E62" s="121"/>
      <c r="F62" s="120"/>
    </row>
    <row r="63" spans="1:6" ht="216">
      <c r="A63" s="118"/>
      <c r="B63" s="140" t="s">
        <v>120</v>
      </c>
      <c r="C63" s="119"/>
      <c r="D63" s="120"/>
      <c r="E63" s="121"/>
      <c r="F63" s="120"/>
    </row>
    <row r="64" spans="1:6">
      <c r="A64" s="124"/>
      <c r="B64" s="134" t="s">
        <v>18</v>
      </c>
      <c r="C64" s="129" t="s">
        <v>12</v>
      </c>
      <c r="D64" s="120">
        <v>2</v>
      </c>
      <c r="E64" s="143"/>
      <c r="F64" s="131">
        <f>D64*E64</f>
        <v>0</v>
      </c>
    </row>
    <row r="66" spans="1:6">
      <c r="A66" s="114" t="s">
        <v>121</v>
      </c>
      <c r="B66" s="94" t="s">
        <v>119</v>
      </c>
      <c r="C66" s="115"/>
      <c r="D66" s="116"/>
      <c r="E66" s="117"/>
      <c r="F66" s="116"/>
    </row>
    <row r="67" spans="1:6">
      <c r="A67" s="118"/>
      <c r="B67" s="95" t="s">
        <v>16</v>
      </c>
      <c r="C67" s="119"/>
      <c r="D67" s="120"/>
      <c r="E67" s="121"/>
      <c r="F67" s="120"/>
    </row>
    <row r="68" spans="1:6" ht="252">
      <c r="A68" s="118"/>
      <c r="B68" s="140" t="s">
        <v>122</v>
      </c>
      <c r="C68" s="119"/>
      <c r="D68" s="120"/>
      <c r="E68" s="121"/>
      <c r="F68" s="120"/>
    </row>
    <row r="69" spans="1:6">
      <c r="A69" s="124"/>
      <c r="B69" s="134" t="s">
        <v>18</v>
      </c>
      <c r="C69" s="129" t="s">
        <v>12</v>
      </c>
      <c r="D69" s="120">
        <v>1</v>
      </c>
      <c r="E69" s="143"/>
      <c r="F69" s="131">
        <f>D69*E69</f>
        <v>0</v>
      </c>
    </row>
    <row r="71" spans="1:6">
      <c r="A71" s="114" t="s">
        <v>123</v>
      </c>
      <c r="B71" s="94" t="s">
        <v>119</v>
      </c>
      <c r="C71" s="115"/>
      <c r="D71" s="116"/>
      <c r="E71" s="117"/>
      <c r="F71" s="116"/>
    </row>
    <row r="72" spans="1:6">
      <c r="A72" s="118"/>
      <c r="B72" s="95" t="s">
        <v>16</v>
      </c>
      <c r="C72" s="119"/>
      <c r="D72" s="120"/>
      <c r="E72" s="121"/>
      <c r="F72" s="120"/>
    </row>
    <row r="73" spans="1:6" ht="252">
      <c r="A73" s="118"/>
      <c r="B73" s="140" t="s">
        <v>124</v>
      </c>
      <c r="C73" s="119"/>
      <c r="D73" s="120"/>
      <c r="E73" s="121"/>
      <c r="F73" s="120"/>
    </row>
    <row r="74" spans="1:6">
      <c r="A74" s="124"/>
      <c r="B74" s="134" t="s">
        <v>18</v>
      </c>
      <c r="C74" s="129" t="s">
        <v>12</v>
      </c>
      <c r="D74" s="120">
        <v>1</v>
      </c>
      <c r="E74" s="143"/>
      <c r="F74" s="131">
        <f>D74*E74</f>
        <v>0</v>
      </c>
    </row>
    <row r="76" spans="1:6">
      <c r="A76" s="114" t="s">
        <v>125</v>
      </c>
      <c r="B76" s="94" t="s">
        <v>96</v>
      </c>
      <c r="C76" s="115"/>
      <c r="D76" s="116"/>
      <c r="E76" s="117"/>
      <c r="F76" s="116"/>
    </row>
    <row r="77" spans="1:6">
      <c r="A77" s="118"/>
      <c r="B77" s="95" t="s">
        <v>16</v>
      </c>
      <c r="C77" s="119"/>
      <c r="D77" s="120"/>
      <c r="E77" s="121"/>
      <c r="F77" s="120"/>
    </row>
    <row r="78" spans="1:6" ht="348">
      <c r="A78" s="118"/>
      <c r="B78" s="140" t="s">
        <v>126</v>
      </c>
      <c r="C78" s="119"/>
      <c r="D78" s="120"/>
      <c r="E78" s="121"/>
      <c r="F78" s="120"/>
    </row>
    <row r="79" spans="1:6">
      <c r="A79" s="124"/>
      <c r="B79" s="134" t="s">
        <v>18</v>
      </c>
      <c r="C79" s="129" t="s">
        <v>12</v>
      </c>
      <c r="D79" s="120">
        <v>1</v>
      </c>
      <c r="E79" s="143"/>
      <c r="F79" s="131">
        <f>D79*E79</f>
        <v>0</v>
      </c>
    </row>
    <row r="81" spans="1:6">
      <c r="A81" s="114" t="s">
        <v>127</v>
      </c>
      <c r="B81" s="94" t="s">
        <v>96</v>
      </c>
      <c r="C81" s="115"/>
      <c r="D81" s="116"/>
      <c r="E81" s="117"/>
      <c r="F81" s="116"/>
    </row>
    <row r="82" spans="1:6">
      <c r="A82" s="118"/>
      <c r="B82" s="95" t="s">
        <v>16</v>
      </c>
      <c r="C82" s="119"/>
      <c r="D82" s="120"/>
      <c r="E82" s="121"/>
      <c r="F82" s="120"/>
    </row>
    <row r="83" spans="1:6" ht="348">
      <c r="A83" s="118"/>
      <c r="B83" s="140" t="s">
        <v>128</v>
      </c>
      <c r="C83" s="119"/>
      <c r="D83" s="120"/>
      <c r="E83" s="121"/>
      <c r="F83" s="120"/>
    </row>
    <row r="84" spans="1:6">
      <c r="A84" s="124"/>
      <c r="B84" s="134" t="s">
        <v>18</v>
      </c>
      <c r="C84" s="129" t="s">
        <v>12</v>
      </c>
      <c r="D84" s="120">
        <v>1</v>
      </c>
      <c r="E84" s="143"/>
      <c r="F84" s="131">
        <f>D84*E84</f>
        <v>0</v>
      </c>
    </row>
    <row r="86" spans="1:6">
      <c r="A86" s="114" t="s">
        <v>129</v>
      </c>
      <c r="B86" s="94" t="s">
        <v>130</v>
      </c>
      <c r="C86" s="115"/>
      <c r="D86" s="116"/>
      <c r="E86" s="117"/>
      <c r="F86" s="116"/>
    </row>
    <row r="87" spans="1:6">
      <c r="A87" s="118"/>
      <c r="B87" s="95" t="s">
        <v>16</v>
      </c>
      <c r="C87" s="119"/>
      <c r="D87" s="120"/>
      <c r="E87" s="121"/>
      <c r="F87" s="120"/>
    </row>
    <row r="88" spans="1:6" ht="324">
      <c r="A88" s="118"/>
      <c r="B88" s="140" t="s">
        <v>131</v>
      </c>
      <c r="C88" s="119"/>
      <c r="D88" s="120"/>
      <c r="E88" s="121"/>
      <c r="F88" s="120"/>
    </row>
    <row r="89" spans="1:6">
      <c r="A89" s="124"/>
      <c r="B89" s="134" t="s">
        <v>18</v>
      </c>
      <c r="C89" s="129" t="s">
        <v>12</v>
      </c>
      <c r="D89" s="120">
        <v>2</v>
      </c>
      <c r="E89" s="143"/>
      <c r="F89" s="131">
        <f>D89*E89</f>
        <v>0</v>
      </c>
    </row>
    <row r="91" spans="1:6">
      <c r="A91" s="114" t="s">
        <v>132</v>
      </c>
      <c r="B91" s="94" t="s">
        <v>130</v>
      </c>
      <c r="C91" s="115"/>
      <c r="D91" s="116"/>
      <c r="E91" s="117"/>
      <c r="F91" s="116"/>
    </row>
    <row r="92" spans="1:6">
      <c r="A92" s="118"/>
      <c r="B92" s="95" t="s">
        <v>16</v>
      </c>
      <c r="C92" s="119"/>
      <c r="D92" s="120"/>
      <c r="E92" s="121"/>
      <c r="F92" s="120"/>
    </row>
    <row r="93" spans="1:6" ht="324">
      <c r="A93" s="118"/>
      <c r="B93" s="140" t="s">
        <v>131</v>
      </c>
      <c r="C93" s="119"/>
      <c r="D93" s="120"/>
      <c r="E93" s="121"/>
      <c r="F93" s="120"/>
    </row>
    <row r="94" spans="1:6">
      <c r="A94" s="124"/>
      <c r="B94" s="134" t="s">
        <v>18</v>
      </c>
      <c r="C94" s="129" t="s">
        <v>12</v>
      </c>
      <c r="D94" s="120">
        <v>1</v>
      </c>
      <c r="E94" s="143"/>
      <c r="F94" s="131">
        <f>D94*E94</f>
        <v>0</v>
      </c>
    </row>
    <row r="96" spans="1:6">
      <c r="A96" s="114" t="s">
        <v>133</v>
      </c>
      <c r="B96" s="94" t="s">
        <v>20</v>
      </c>
      <c r="C96" s="115"/>
      <c r="D96" s="116"/>
      <c r="E96" s="117"/>
      <c r="F96" s="116"/>
    </row>
    <row r="97" spans="1:6">
      <c r="A97" s="118"/>
      <c r="B97" s="95" t="s">
        <v>16</v>
      </c>
      <c r="C97" s="119"/>
      <c r="D97" s="120"/>
      <c r="E97" s="121"/>
      <c r="F97" s="120"/>
    </row>
    <row r="98" spans="1:6" ht="312">
      <c r="A98" s="118"/>
      <c r="B98" s="95" t="s">
        <v>135</v>
      </c>
      <c r="C98" s="119"/>
      <c r="D98" s="120"/>
      <c r="E98" s="121"/>
      <c r="F98" s="120"/>
    </row>
    <row r="99" spans="1:6" ht="180">
      <c r="A99" s="118"/>
      <c r="B99" s="95" t="s">
        <v>136</v>
      </c>
      <c r="C99" s="119"/>
      <c r="D99" s="120"/>
      <c r="E99" s="121"/>
      <c r="F99" s="120"/>
    </row>
    <row r="100" spans="1:6" ht="60">
      <c r="A100" s="118"/>
      <c r="B100" s="123" t="s">
        <v>137</v>
      </c>
      <c r="C100" s="119"/>
      <c r="D100" s="120"/>
      <c r="E100" s="121"/>
      <c r="F100" s="120"/>
    </row>
    <row r="101" spans="1:6" ht="72">
      <c r="A101" s="124"/>
      <c r="B101" s="142" t="s">
        <v>134</v>
      </c>
      <c r="C101" s="129"/>
      <c r="D101" s="120"/>
      <c r="E101" s="130"/>
      <c r="F101" s="131"/>
    </row>
    <row r="102" spans="1:6">
      <c r="A102" s="124"/>
      <c r="B102" s="134" t="s">
        <v>18</v>
      </c>
      <c r="C102" s="129" t="s">
        <v>21</v>
      </c>
      <c r="D102" s="120">
        <v>1</v>
      </c>
      <c r="E102" s="143"/>
      <c r="F102" s="131">
        <f>D102*E102</f>
        <v>0</v>
      </c>
    </row>
    <row r="104" spans="1:6">
      <c r="A104" s="114" t="s">
        <v>138</v>
      </c>
      <c r="B104" s="94" t="s">
        <v>22</v>
      </c>
      <c r="C104" s="115"/>
      <c r="D104" s="116"/>
      <c r="E104" s="117"/>
      <c r="F104" s="116"/>
    </row>
    <row r="105" spans="1:6">
      <c r="A105" s="118"/>
      <c r="B105" s="95" t="s">
        <v>16</v>
      </c>
      <c r="C105" s="119"/>
      <c r="D105" s="120"/>
      <c r="E105" s="121"/>
      <c r="F105" s="120"/>
    </row>
    <row r="106" spans="1:6" ht="180">
      <c r="A106" s="118"/>
      <c r="B106" s="140" t="s">
        <v>139</v>
      </c>
      <c r="C106" s="119"/>
      <c r="D106" s="120"/>
      <c r="E106" s="121"/>
      <c r="F106" s="120"/>
    </row>
    <row r="107" spans="1:6">
      <c r="A107" s="124"/>
      <c r="B107" s="134" t="s">
        <v>18</v>
      </c>
      <c r="C107" s="129" t="s">
        <v>12</v>
      </c>
      <c r="D107" s="120">
        <v>1</v>
      </c>
      <c r="E107" s="143"/>
      <c r="F107" s="131">
        <f>D107*E107</f>
        <v>0</v>
      </c>
    </row>
    <row r="109" spans="1:6">
      <c r="A109" s="114" t="s">
        <v>140</v>
      </c>
      <c r="B109" s="94" t="s">
        <v>22</v>
      </c>
      <c r="C109" s="115"/>
      <c r="D109" s="116"/>
      <c r="E109" s="117"/>
      <c r="F109" s="116"/>
    </row>
    <row r="110" spans="1:6">
      <c r="A110" s="118"/>
      <c r="B110" s="95" t="s">
        <v>16</v>
      </c>
      <c r="C110" s="119"/>
      <c r="D110" s="120"/>
      <c r="E110" s="121"/>
      <c r="F110" s="120"/>
    </row>
    <row r="111" spans="1:6" ht="180">
      <c r="A111" s="118"/>
      <c r="B111" s="140" t="s">
        <v>141</v>
      </c>
      <c r="C111" s="119"/>
      <c r="D111" s="120"/>
      <c r="E111" s="121"/>
      <c r="F111" s="120"/>
    </row>
    <row r="112" spans="1:6">
      <c r="A112" s="124"/>
      <c r="B112" s="134" t="s">
        <v>18</v>
      </c>
      <c r="C112" s="129" t="s">
        <v>12</v>
      </c>
      <c r="D112" s="120">
        <v>1</v>
      </c>
      <c r="E112" s="143"/>
      <c r="F112" s="131">
        <f>D112*E112</f>
        <v>0</v>
      </c>
    </row>
    <row r="114" spans="1:6">
      <c r="A114" s="114" t="s">
        <v>142</v>
      </c>
      <c r="B114" s="94" t="s">
        <v>143</v>
      </c>
      <c r="C114" s="115"/>
      <c r="D114" s="116"/>
      <c r="E114" s="117"/>
      <c r="F114" s="116"/>
    </row>
    <row r="115" spans="1:6">
      <c r="A115" s="118"/>
      <c r="B115" s="95" t="s">
        <v>16</v>
      </c>
      <c r="C115" s="119"/>
      <c r="D115" s="120"/>
      <c r="E115" s="121"/>
      <c r="F115" s="120"/>
    </row>
    <row r="116" spans="1:6" ht="108">
      <c r="A116" s="118"/>
      <c r="B116" s="140" t="s">
        <v>144</v>
      </c>
      <c r="C116" s="119"/>
      <c r="D116" s="120"/>
      <c r="E116" s="121"/>
      <c r="F116" s="120"/>
    </row>
    <row r="117" spans="1:6">
      <c r="A117" s="124"/>
      <c r="B117" s="134" t="s">
        <v>18</v>
      </c>
      <c r="C117" s="129" t="s">
        <v>12</v>
      </c>
      <c r="D117" s="120">
        <v>1</v>
      </c>
      <c r="E117" s="143"/>
      <c r="F117" s="131">
        <f>D117*E117</f>
        <v>0</v>
      </c>
    </row>
    <row r="118" spans="1:6">
      <c r="A118" s="124"/>
      <c r="B118" s="134"/>
      <c r="C118" s="129"/>
      <c r="D118" s="120"/>
      <c r="E118" s="141"/>
      <c r="F118" s="131"/>
    </row>
    <row r="119" spans="1:6">
      <c r="A119" s="114" t="s">
        <v>155</v>
      </c>
      <c r="B119" s="94" t="s">
        <v>156</v>
      </c>
      <c r="C119" s="115"/>
      <c r="D119" s="116"/>
      <c r="E119" s="117"/>
      <c r="F119" s="116"/>
    </row>
    <row r="120" spans="1:6">
      <c r="A120" s="118"/>
      <c r="B120" s="95" t="s">
        <v>16</v>
      </c>
      <c r="C120" s="119"/>
      <c r="D120" s="120"/>
      <c r="E120" s="121"/>
      <c r="F120" s="120"/>
    </row>
    <row r="121" spans="1:6" ht="132">
      <c r="A121" s="118"/>
      <c r="B121" s="140" t="s">
        <v>157</v>
      </c>
      <c r="C121" s="119"/>
      <c r="D121" s="120"/>
      <c r="E121" s="121"/>
      <c r="F121" s="120"/>
    </row>
    <row r="122" spans="1:6">
      <c r="A122" s="124"/>
      <c r="B122" s="134" t="s">
        <v>18</v>
      </c>
      <c r="C122" s="129" t="s">
        <v>12</v>
      </c>
      <c r="D122" s="120">
        <v>1</v>
      </c>
      <c r="E122" s="143"/>
      <c r="F122" s="131">
        <f>D122*E122</f>
        <v>0</v>
      </c>
    </row>
    <row r="123" spans="1:6">
      <c r="A123" s="124"/>
      <c r="B123" s="134"/>
      <c r="C123" s="129"/>
      <c r="D123" s="120"/>
      <c r="E123" s="141"/>
      <c r="F123" s="131"/>
    </row>
    <row r="124" spans="1:6">
      <c r="A124" s="96"/>
      <c r="B124" s="99"/>
      <c r="C124" s="97"/>
      <c r="D124" s="98"/>
      <c r="E124" s="107"/>
      <c r="F124" s="98"/>
    </row>
    <row r="125" spans="1:6">
      <c r="A125" s="135"/>
      <c r="B125" s="136" t="s">
        <v>23</v>
      </c>
      <c r="C125" s="137"/>
      <c r="D125" s="132"/>
      <c r="E125" s="133"/>
      <c r="F125" s="132"/>
    </row>
    <row r="126" spans="1:6" ht="36">
      <c r="A126" s="124"/>
      <c r="B126" s="122" t="s">
        <v>24</v>
      </c>
      <c r="C126" s="138"/>
      <c r="D126" s="126"/>
      <c r="E126" s="127"/>
      <c r="F126" s="126"/>
    </row>
    <row r="127" spans="1:6" ht="24">
      <c r="A127" s="124"/>
      <c r="B127" s="122" t="s">
        <v>25</v>
      </c>
      <c r="C127" s="138"/>
      <c r="D127" s="126"/>
      <c r="E127" s="127"/>
      <c r="F127" s="126"/>
    </row>
    <row r="128" spans="1:6" ht="36">
      <c r="A128" s="124"/>
      <c r="B128" s="122" t="s">
        <v>26</v>
      </c>
      <c r="C128" s="138"/>
      <c r="D128" s="126"/>
      <c r="E128" s="127"/>
      <c r="F128" s="126"/>
    </row>
    <row r="129" spans="1:6" ht="24">
      <c r="A129" s="124"/>
      <c r="B129" s="122" t="s">
        <v>27</v>
      </c>
      <c r="C129" s="138"/>
      <c r="D129" s="126"/>
      <c r="E129" s="127"/>
      <c r="F129" s="126"/>
    </row>
    <row r="130" spans="1:6">
      <c r="A130" s="124"/>
      <c r="B130" s="138"/>
      <c r="C130" s="138" t="s">
        <v>28</v>
      </c>
      <c r="D130" s="126"/>
      <c r="E130" s="127"/>
      <c r="F130" s="126"/>
    </row>
    <row r="131" spans="1:6">
      <c r="A131" s="124"/>
      <c r="B131" s="122" t="s">
        <v>29</v>
      </c>
      <c r="C131" s="129" t="s">
        <v>31</v>
      </c>
      <c r="D131" s="120">
        <v>8</v>
      </c>
      <c r="E131" s="144"/>
      <c r="F131" s="131">
        <f>D131*E131</f>
        <v>0</v>
      </c>
    </row>
    <row r="132" spans="1:6">
      <c r="A132" s="124"/>
      <c r="B132" s="139" t="s">
        <v>30</v>
      </c>
      <c r="C132" s="129" t="s">
        <v>31</v>
      </c>
      <c r="D132" s="120">
        <v>8</v>
      </c>
      <c r="E132" s="144"/>
      <c r="F132" s="131">
        <f>D132*E132</f>
        <v>0</v>
      </c>
    </row>
    <row r="133" spans="1:6" ht="15.75" thickBot="1">
      <c r="A133" s="111"/>
      <c r="B133" s="110"/>
      <c r="C133" s="110"/>
      <c r="D133" s="110"/>
      <c r="E133" s="109"/>
      <c r="F133" s="110"/>
    </row>
    <row r="134" spans="1:6" ht="15.75" thickTop="1"/>
    <row r="135" spans="1:6">
      <c r="A135" s="100"/>
      <c r="B135" s="101" t="s">
        <v>94</v>
      </c>
      <c r="C135" s="101"/>
      <c r="D135" s="101"/>
      <c r="E135" s="108"/>
      <c r="F135" s="145">
        <f>SUM(F8:F133)</f>
        <v>0</v>
      </c>
    </row>
  </sheetData>
  <pageMargins left="0.98425196850393704" right="0.39370078740157483" top="0.74803149606299213" bottom="0.74803149606299213" header="0.31496062992125984" footer="0.31496062992125984"/>
  <pageSetup paperSize="9" orientation="portrait" horizontalDpi="4294967294" verticalDpi="4294967294" r:id="rId1"/>
  <headerFooter>
    <oddHeader>&amp;LDIJAŠKI IN ŠTUDENTSKI DOM GRM Novo mesto – NOTRANJA OPREMA</oddHeader>
    <oddFooter>&amp;CStran &amp;P od &amp;N</oddFooter>
  </headerFooter>
  <rowBreaks count="11" manualBreakCount="11">
    <brk id="30" max="16383" man="1"/>
    <brk id="45" max="16383" man="1"/>
    <brk id="55" max="16383" man="1"/>
    <brk id="65" max="16383" man="1"/>
    <brk id="75" max="16383" man="1"/>
    <brk id="80" max="16383" man="1"/>
    <brk id="85" max="16383" man="1"/>
    <brk id="90" max="16383" man="1"/>
    <brk id="95" max="16383" man="1"/>
    <brk id="103" max="16383" man="1"/>
    <brk id="11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1</vt:i4>
      </vt:variant>
    </vt:vector>
  </HeadingPairs>
  <TitlesOfParts>
    <vt:vector size="3" baseType="lpstr">
      <vt:lpstr>Opombe in tehnični opis</vt:lpstr>
      <vt:lpstr>Predračun</vt:lpstr>
      <vt:lpstr>Predračun!Print_Titles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Gregor Bernard</dc:creator>
  <cp:lastModifiedBy>Windows User</cp:lastModifiedBy>
  <cp:lastPrinted>2026-07-10T06:51:47Z</cp:lastPrinted>
  <dcterms:created xsi:type="dcterms:W3CDTF">2016-06-20T19:54:11Z</dcterms:created>
  <dcterms:modified xsi:type="dcterms:W3CDTF">2026-07-10T08:08:13Z</dcterms:modified>
</cp:coreProperties>
</file>